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2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D33" i="1" l="1"/>
  <c r="D30" i="1" s="1"/>
  <c r="C43" i="1"/>
  <c r="C45" i="1"/>
  <c r="C46" i="1"/>
  <c r="C47" i="1"/>
  <c r="C48" i="1"/>
  <c r="C49" i="1"/>
  <c r="C50" i="1"/>
  <c r="C51" i="1"/>
  <c r="C35" i="1"/>
  <c r="C36" i="1"/>
  <c r="C37" i="1"/>
  <c r="C38" i="1"/>
  <c r="C30" i="1" s="1"/>
  <c r="C39" i="1"/>
  <c r="C40" i="1"/>
  <c r="C41" i="1"/>
  <c r="C42" i="1"/>
  <c r="B30" i="1"/>
  <c r="B32" i="1" l="1"/>
  <c r="C32" i="1"/>
  <c r="D32" i="1"/>
  <c r="B33" i="1"/>
  <c r="B34" i="1"/>
  <c r="C34" i="1"/>
  <c r="D34" i="1"/>
  <c r="B35" i="1"/>
  <c r="D35" i="1"/>
  <c r="B36" i="1"/>
  <c r="B37" i="1"/>
  <c r="D37" i="1"/>
  <c r="B38" i="1"/>
  <c r="D38" i="1"/>
  <c r="B39" i="1"/>
  <c r="B40" i="1"/>
  <c r="D40" i="1"/>
  <c r="B41" i="1"/>
  <c r="B42" i="1"/>
  <c r="D42" i="1"/>
  <c r="B44" i="1"/>
  <c r="C44" i="1"/>
  <c r="D44" i="1"/>
  <c r="B45" i="1"/>
  <c r="B46" i="1"/>
  <c r="D46" i="1"/>
  <c r="B47" i="1"/>
  <c r="D47" i="1"/>
  <c r="B48" i="1"/>
  <c r="D48" i="1"/>
  <c r="B49" i="1"/>
  <c r="D49" i="1"/>
  <c r="B50" i="1"/>
  <c r="D50" i="1"/>
  <c r="B51" i="1"/>
  <c r="D51" i="1"/>
  <c r="C54" i="1"/>
  <c r="D54" i="1"/>
</calcChain>
</file>

<file path=xl/sharedStrings.xml><?xml version="1.0" encoding="utf-8"?>
<sst xmlns="http://schemas.openxmlformats.org/spreadsheetml/2006/main" count="80" uniqueCount="34">
  <si>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</si>
  <si>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</si>
  <si>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</si>
  <si>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</si>
  <si>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</si>
  <si>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</si>
  <si>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</si>
  <si>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</si>
  <si>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</si>
  <si>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</si>
  <si>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</si>
  <si>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</si>
  <si>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</si>
  <si>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</si>
  <si>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</si>
  <si>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</si>
  <si>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</si>
  <si>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</si>
  <si>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</si>
  <si>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</si>
  <si>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</si>
  <si>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</si>
  <si>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</si>
  <si>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</si>
  <si>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</si>
  <si>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</si>
  <si>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</si>
  <si>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</si>
  <si>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</si>
  <si>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</si>
  <si>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</si>
  <si>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</si>
  <si>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</si>
  <si>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เดือนกุมภาพันธ์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</si>
</sst>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sz val="13"/>
      <name val="TH SarabunPSK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3" fontId="16" fillId="0" borderId="0" xfId="0" applyNumberFormat="1" applyFont="1" applyAlignment="1">
      <alignment horizontal="right"/>
    </xf>
    <xf numFmtId="3" fontId="17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22" zoomScale="57" zoomScaleNormal="57" zoomScaleSheetLayoutView="120" workbookViewId="0">
      <selection activeCell="F32" sqref="F32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32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3" t="s">
        <v>27</v>
      </c>
      <c r="C4" s="43"/>
      <c r="D4" s="43"/>
      <c r="E4" s="33"/>
      <c r="F4" s="33"/>
      <c r="G4" s="33"/>
    </row>
    <row r="5" spans="1:7" s="23" customFormat="1" ht="20.25" customHeight="1">
      <c r="A5" s="27" t="s">
        <v>25</v>
      </c>
      <c r="B5" s="40">
        <v>290643.78000000003</v>
      </c>
      <c r="C5" s="40">
        <v>157120.49</v>
      </c>
      <c r="D5" s="40">
        <v>133523.29999999999</v>
      </c>
      <c r="E5" s="29"/>
      <c r="F5" s="29"/>
      <c r="G5" s="29"/>
    </row>
    <row r="6" spans="1:7" s="23" customFormat="1" ht="3.75" customHeight="1">
      <c r="A6" s="31"/>
      <c r="B6" s="41"/>
      <c r="C6" s="41"/>
      <c r="D6" s="41">
        <v>59369</v>
      </c>
      <c r="E6" s="29"/>
      <c r="F6" s="24"/>
      <c r="G6" s="24"/>
    </row>
    <row r="7" spans="1:7" s="9" customFormat="1" ht="18" customHeight="1">
      <c r="A7" s="18" t="s">
        <v>24</v>
      </c>
      <c r="B7" s="40">
        <v>131466.85</v>
      </c>
      <c r="C7" s="40">
        <v>82064.84</v>
      </c>
      <c r="D7" s="40">
        <v>49402</v>
      </c>
      <c r="E7" s="29"/>
      <c r="F7" s="30"/>
      <c r="G7" s="11"/>
    </row>
    <row r="8" spans="1:7" s="9" customFormat="1" ht="18" customHeight="1">
      <c r="A8" s="18" t="s">
        <v>23</v>
      </c>
      <c r="B8" s="40">
        <v>296.08</v>
      </c>
      <c r="C8" s="40" t="s">
        <v>1</v>
      </c>
      <c r="D8" s="40">
        <v>296.08</v>
      </c>
      <c r="E8" s="29"/>
      <c r="F8" s="11"/>
      <c r="G8" s="11"/>
    </row>
    <row r="9" spans="1:7" s="9" customFormat="1" ht="18" customHeight="1">
      <c r="A9" s="18" t="s">
        <v>22</v>
      </c>
      <c r="B9" s="40">
        <v>25322.65</v>
      </c>
      <c r="C9" s="40">
        <v>9966.3799999999992</v>
      </c>
      <c r="D9" s="40">
        <v>15356.27</v>
      </c>
      <c r="E9" s="29"/>
      <c r="F9" s="11"/>
      <c r="G9" s="11"/>
    </row>
    <row r="10" spans="1:7" s="9" customFormat="1" ht="18" customHeight="1">
      <c r="A10" s="18" t="s">
        <v>21</v>
      </c>
      <c r="B10" s="40">
        <v>684.73</v>
      </c>
      <c r="C10" s="40">
        <v>455.39</v>
      </c>
      <c r="D10" s="40">
        <v>229.34</v>
      </c>
      <c r="E10" s="29"/>
      <c r="F10" s="11"/>
      <c r="G10" s="11"/>
    </row>
    <row r="11" spans="1:7" s="9" customFormat="1" ht="18" customHeight="1">
      <c r="A11" s="18" t="s">
        <v>20</v>
      </c>
      <c r="B11" s="40">
        <v>455.5</v>
      </c>
      <c r="C11" s="40">
        <v>455.5</v>
      </c>
      <c r="D11" s="40" t="s">
        <v>1</v>
      </c>
      <c r="E11" s="29"/>
      <c r="F11" s="11"/>
      <c r="G11" s="11"/>
    </row>
    <row r="12" spans="1:7" s="3" customFormat="1" ht="18" customHeight="1">
      <c r="A12" s="18" t="s">
        <v>19</v>
      </c>
      <c r="B12" s="40">
        <v>17419.27</v>
      </c>
      <c r="C12" s="40">
        <v>14965.94</v>
      </c>
      <c r="D12" s="40">
        <v>2453.33</v>
      </c>
      <c r="E12" s="29"/>
      <c r="F12" s="4"/>
      <c r="G12" s="4"/>
    </row>
    <row r="13" spans="1:7" s="3" customFormat="1" ht="18" customHeight="1">
      <c r="A13" s="18" t="s">
        <v>18</v>
      </c>
      <c r="B13" s="40">
        <v>51994.720000000001</v>
      </c>
      <c r="C13" s="40">
        <v>25324.47</v>
      </c>
      <c r="D13" s="40">
        <v>26670.25</v>
      </c>
      <c r="E13" s="29"/>
      <c r="F13" s="4"/>
      <c r="G13" s="4"/>
    </row>
    <row r="14" spans="1:7" s="6" customFormat="1" ht="18" customHeight="1">
      <c r="A14" s="18" t="s">
        <v>17</v>
      </c>
      <c r="B14" s="40">
        <v>1818.17</v>
      </c>
      <c r="C14" s="40">
        <v>1818.17</v>
      </c>
      <c r="D14" s="40" t="s">
        <v>1</v>
      </c>
      <c r="E14" s="29"/>
      <c r="F14" s="22"/>
      <c r="G14" s="22"/>
    </row>
    <row r="15" spans="1:7" s="3" customFormat="1" ht="18" customHeight="1">
      <c r="A15" s="18" t="s">
        <v>16</v>
      </c>
      <c r="B15" s="40">
        <v>17341.12</v>
      </c>
      <c r="C15" s="40">
        <v>4447.88</v>
      </c>
      <c r="D15" s="40">
        <v>12893.24</v>
      </c>
      <c r="E15" s="29"/>
      <c r="F15" s="4"/>
      <c r="G15" s="4"/>
    </row>
    <row r="16" spans="1:7" s="3" customFormat="1" ht="18" customHeight="1">
      <c r="A16" s="18" t="s">
        <v>15</v>
      </c>
      <c r="B16" s="40">
        <v>89.83</v>
      </c>
      <c r="C16" s="40">
        <v>89.83</v>
      </c>
      <c r="D16" s="40" t="s">
        <v>1</v>
      </c>
      <c r="E16" s="29"/>
      <c r="F16" s="4"/>
      <c r="G16" s="4"/>
    </row>
    <row r="17" spans="1:7" s="3" customFormat="1" ht="18" customHeight="1">
      <c r="A17" s="18" t="s">
        <v>14</v>
      </c>
      <c r="B17" s="40">
        <v>4021.06</v>
      </c>
      <c r="C17" s="40">
        <v>1600.69</v>
      </c>
      <c r="D17" s="40">
        <v>2420.37</v>
      </c>
      <c r="E17" s="29"/>
      <c r="F17" s="4"/>
      <c r="G17" s="4"/>
    </row>
    <row r="18" spans="1:7" s="3" customFormat="1" ht="18" customHeight="1">
      <c r="A18" s="18" t="s">
        <v>13</v>
      </c>
      <c r="B18" s="42">
        <v>85.08</v>
      </c>
      <c r="C18" s="42">
        <v>85.08</v>
      </c>
      <c r="D18" s="42" t="s">
        <v>1</v>
      </c>
      <c r="E18" s="29"/>
      <c r="F18" s="4"/>
      <c r="G18" s="4"/>
    </row>
    <row r="19" spans="1:7" s="3" customFormat="1" ht="18" customHeight="1">
      <c r="A19" s="18" t="s">
        <v>11</v>
      </c>
      <c r="B19" s="42">
        <v>1391.77</v>
      </c>
      <c r="C19" s="42">
        <v>883.84</v>
      </c>
      <c r="D19" s="42">
        <v>507.92</v>
      </c>
      <c r="E19" s="29"/>
      <c r="F19" s="4"/>
      <c r="G19" s="4"/>
    </row>
    <row r="20" spans="1:7" s="3" customFormat="1" ht="18" customHeight="1">
      <c r="A20" s="18" t="s">
        <v>10</v>
      </c>
      <c r="B20" s="42">
        <v>81.61</v>
      </c>
      <c r="C20" s="42">
        <v>81.61</v>
      </c>
      <c r="D20" s="42" t="s">
        <v>1</v>
      </c>
      <c r="E20" s="29"/>
      <c r="F20" s="4"/>
      <c r="G20" s="4"/>
    </row>
    <row r="21" spans="1:7" s="3" customFormat="1" ht="18" customHeight="1">
      <c r="A21" s="18" t="s">
        <v>9</v>
      </c>
      <c r="B21" s="42">
        <v>12268.23</v>
      </c>
      <c r="C21" s="42">
        <v>6877.24</v>
      </c>
      <c r="D21" s="42">
        <v>5390.99</v>
      </c>
      <c r="E21" s="29"/>
      <c r="F21" s="4"/>
      <c r="G21" s="4"/>
    </row>
    <row r="22" spans="1:7" s="3" customFormat="1" ht="18" customHeight="1">
      <c r="A22" s="18" t="s">
        <v>8</v>
      </c>
      <c r="B22" s="42">
        <v>13490.76</v>
      </c>
      <c r="C22" s="42">
        <v>6305.49</v>
      </c>
      <c r="D22" s="42">
        <v>7185.27</v>
      </c>
      <c r="E22" s="29"/>
      <c r="F22" s="4"/>
      <c r="G22" s="4"/>
    </row>
    <row r="23" spans="1:7" s="3" customFormat="1" ht="18" customHeight="1">
      <c r="A23" s="18" t="s">
        <v>7</v>
      </c>
      <c r="B23" s="42">
        <v>5457.24</v>
      </c>
      <c r="C23" s="42">
        <v>614.11</v>
      </c>
      <c r="D23" s="42">
        <v>4843.13</v>
      </c>
      <c r="E23" s="29"/>
      <c r="F23" s="4"/>
      <c r="G23" s="4"/>
    </row>
    <row r="24" spans="1:7" s="3" customFormat="1" ht="18" customHeight="1">
      <c r="A24" s="18" t="s">
        <v>6</v>
      </c>
      <c r="B24" s="42">
        <v>444.85</v>
      </c>
      <c r="C24" s="42">
        <v>146.91</v>
      </c>
      <c r="D24" s="42">
        <v>297.94</v>
      </c>
      <c r="E24" s="4"/>
      <c r="F24" s="4"/>
      <c r="G24" s="4"/>
    </row>
    <row r="25" spans="1:7" s="3" customFormat="1" ht="18" customHeight="1">
      <c r="A25" s="18" t="s">
        <v>5</v>
      </c>
      <c r="B25" s="42">
        <v>4262.95</v>
      </c>
      <c r="C25" s="42">
        <v>835.17</v>
      </c>
      <c r="D25" s="42">
        <v>3427.78</v>
      </c>
      <c r="E25" s="4"/>
      <c r="F25" s="4"/>
      <c r="G25" s="4"/>
    </row>
    <row r="26" spans="1:7" s="3" customFormat="1" ht="18" customHeight="1">
      <c r="A26" s="18" t="s">
        <v>4</v>
      </c>
      <c r="B26" s="42">
        <v>2251.3200000000002</v>
      </c>
      <c r="C26" s="42">
        <v>101.93</v>
      </c>
      <c r="D26" s="42">
        <v>2149.39</v>
      </c>
      <c r="E26" s="4"/>
      <c r="F26" s="4"/>
      <c r="G26" s="4"/>
    </row>
    <row r="27" spans="1:7" s="3" customFormat="1" ht="18" customHeight="1">
      <c r="A27" s="18" t="s">
        <v>3</v>
      </c>
      <c r="B27" s="42" t="s">
        <v>1</v>
      </c>
      <c r="C27" s="42" t="s">
        <v>1</v>
      </c>
      <c r="D27" s="42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2" t="s">
        <v>1</v>
      </c>
      <c r="C28" s="42" t="s">
        <v>1</v>
      </c>
      <c r="D28" s="42" t="s">
        <v>1</v>
      </c>
      <c r="E28" s="4"/>
      <c r="F28" s="4"/>
      <c r="G28" s="4"/>
    </row>
    <row r="29" spans="1:7" s="3" customFormat="1" ht="17.25" customHeight="1">
      <c r="A29" s="28"/>
      <c r="B29" s="44" t="s">
        <v>26</v>
      </c>
      <c r="C29" s="44"/>
      <c r="D29" s="44"/>
      <c r="E29" s="4"/>
      <c r="F29" s="4"/>
      <c r="G29" s="4"/>
    </row>
    <row r="30" spans="1:7" s="23" customFormat="1" ht="20.25" customHeight="1">
      <c r="A30" s="27" t="s">
        <v>25</v>
      </c>
      <c r="B30" s="26">
        <f>SUM(B32:B53)</f>
        <v>99.970730493527171</v>
      </c>
      <c r="C30" s="26">
        <f t="shared" ref="C30:D30" si="0">SUM(C32:C53)</f>
        <v>99.999987270915469</v>
      </c>
      <c r="D30" s="26">
        <f t="shared" si="0"/>
        <v>100.00000000000001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42" si="1">B7/$B$5*100</f>
        <v>45.232982450200723</v>
      </c>
      <c r="C32" s="16">
        <f t="shared" ref="C32:C43" si="2">C7/$C$5*100</f>
        <v>52.230514301476525</v>
      </c>
      <c r="D32" s="16">
        <f>D7/$D$5*100</f>
        <v>36.998785979675461</v>
      </c>
      <c r="E32" s="11"/>
      <c r="F32" s="11"/>
      <c r="G32" s="11"/>
    </row>
    <row r="33" spans="1:8" s="9" customFormat="1" ht="18" customHeight="1">
      <c r="A33" s="18" t="s">
        <v>23</v>
      </c>
      <c r="B33" s="16">
        <f t="shared" si="1"/>
        <v>0.10187040644737003</v>
      </c>
      <c r="C33" s="16" t="s">
        <v>1</v>
      </c>
      <c r="D33" s="16">
        <f>D8/$D$5*100</f>
        <v>0.22174407013607361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8.7126068894369588</v>
      </c>
      <c r="C34" s="16">
        <f t="shared" si="2"/>
        <v>6.3431446783293506</v>
      </c>
      <c r="D34" s="16">
        <f t="shared" ref="D34:D42" si="3">D9/$D$5*100</f>
        <v>11.500816711390447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0.23559079778001785</v>
      </c>
      <c r="C35" s="16">
        <f t="shared" si="2"/>
        <v>0.28983489040799199</v>
      </c>
      <c r="D35" s="16">
        <f t="shared" si="3"/>
        <v>0.17176028453460934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0.15672105558219757</v>
      </c>
      <c r="C36" s="16">
        <f t="shared" si="2"/>
        <v>0.2899049003729558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5.9933400260621434</v>
      </c>
      <c r="C37" s="16">
        <f t="shared" si="2"/>
        <v>9.5251357731890991</v>
      </c>
      <c r="D37" s="16">
        <f t="shared" si="3"/>
        <v>1.8373796932819966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17.889500336115912</v>
      </c>
      <c r="C38" s="16">
        <f t="shared" si="2"/>
        <v>16.11786597661451</v>
      </c>
      <c r="D38" s="16">
        <f t="shared" si="3"/>
        <v>19.974229216923188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0.62556645801950417</v>
      </c>
      <c r="C39" s="16">
        <f t="shared" si="2"/>
        <v>1.1571819818026281</v>
      </c>
      <c r="D39" s="16" t="s">
        <v>1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5.9664514410045166</v>
      </c>
      <c r="C40" s="16">
        <f t="shared" si="2"/>
        <v>2.8308720269393257</v>
      </c>
      <c r="D40" s="16">
        <f t="shared" si="3"/>
        <v>9.6561723684180958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3.0907250105266314E-2</v>
      </c>
      <c r="C41" s="16">
        <f t="shared" si="2"/>
        <v>5.7172683206372386E-2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1.3835011366835375</v>
      </c>
      <c r="C42" s="16">
        <f t="shared" si="2"/>
        <v>1.0187659165268643</v>
      </c>
      <c r="D42" s="16">
        <f t="shared" si="3"/>
        <v>1.8126948629939492</v>
      </c>
      <c r="E42" s="4"/>
      <c r="F42" s="4"/>
      <c r="G42" s="4"/>
    </row>
    <row r="43" spans="1:8" s="3" customFormat="1" ht="18" customHeight="1">
      <c r="A43" s="18" t="s">
        <v>13</v>
      </c>
      <c r="B43" s="21" t="s">
        <v>12</v>
      </c>
      <c r="C43" s="16">
        <f t="shared" si="2"/>
        <v>5.4149525628388755E-2</v>
      </c>
      <c r="D43" s="21" t="s">
        <v>1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ref="B44:B51" si="4">B19/$B$5*100</f>
        <v>0.47885765867757429</v>
      </c>
      <c r="C44" s="16">
        <f t="shared" ref="C44:C51" si="5">C19/$C$5*100</f>
        <v>0.56252370394211482</v>
      </c>
      <c r="D44" s="16">
        <f t="shared" ref="D44:D51" si="6">D19/$D$5*100</f>
        <v>0.38039802790973565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4"/>
        <v>2.8079045765231927E-2</v>
      </c>
      <c r="C45" s="16">
        <f t="shared" si="5"/>
        <v>5.1941029460893358E-2</v>
      </c>
      <c r="D45" s="16" t="s">
        <v>1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4"/>
        <v>4.221053689846725</v>
      </c>
      <c r="C46" s="16">
        <f t="shared" si="5"/>
        <v>4.3770484677078088</v>
      </c>
      <c r="D46" s="16">
        <f t="shared" si="6"/>
        <v>4.0374900859999716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4"/>
        <v>4.6416819929881168</v>
      </c>
      <c r="C47" s="16">
        <f t="shared" si="5"/>
        <v>4.0131557634526214</v>
      </c>
      <c r="D47" s="16">
        <f t="shared" si="6"/>
        <v>5.3812855134646922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4"/>
        <v>1.8776386682006405</v>
      </c>
      <c r="C48" s="16">
        <f t="shared" si="5"/>
        <v>0.39085290530853106</v>
      </c>
      <c r="D48" s="16">
        <f t="shared" si="6"/>
        <v>3.6271796757569654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4"/>
        <v>0.15305677623653258</v>
      </c>
      <c r="C49" s="16">
        <f t="shared" si="5"/>
        <v>9.3501490480331378E-2</v>
      </c>
      <c r="D49" s="16">
        <f t="shared" si="6"/>
        <v>0.22313708543752289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4"/>
        <v>1.4667267264415564</v>
      </c>
      <c r="C50" s="16">
        <f t="shared" si="5"/>
        <v>0.53154747671675406</v>
      </c>
      <c r="D50" s="16">
        <f t="shared" si="6"/>
        <v>2.567177413979433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4"/>
        <v>0.77459768793263006</v>
      </c>
      <c r="C51" s="16">
        <f t="shared" si="5"/>
        <v>6.4873779352393829E-2</v>
      </c>
      <c r="D51" s="16">
        <f t="shared" si="6"/>
        <v>1.6097490100978631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33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2021-01-26T02:14:40Z</dcterms:modified>
</cp:coreProperties>
</file>