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8\"/>
    </mc:Choice>
  </mc:AlternateContent>
  <xr:revisionPtr revIDLastSave="0" documentId="13_ncr:1_{B5B957D2-E42A-449C-A0B6-BE2134C4AA6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1" r:id="rId1"/>
  </sheets>
  <definedNames>
    <definedName name="_xlnm.Print_Area" localSheetId="0">ตารางที่4!$A$1:$D$57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2" i="1" l="1"/>
  <c r="C52" i="1"/>
  <c r="D52" i="1"/>
  <c r="B53" i="1"/>
  <c r="C53" i="1"/>
  <c r="D53" i="1"/>
  <c r="D33" i="1"/>
  <c r="D34" i="1"/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D35" i="1"/>
  <c r="D36" i="1"/>
  <c r="D37" i="1"/>
  <c r="D38" i="1"/>
  <c r="D39" i="1"/>
  <c r="D40" i="1"/>
  <c r="D41" i="1" l="1"/>
  <c r="D42" i="1"/>
  <c r="D43" i="1"/>
  <c r="D44" i="1"/>
  <c r="D45" i="1"/>
  <c r="D46" i="1"/>
  <c r="D47" i="1"/>
  <c r="D48" i="1"/>
  <c r="D49" i="1"/>
  <c r="D50" i="1"/>
  <c r="D51" i="1"/>
  <c r="C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<sst xmlns="http://schemas.openxmlformats.org/spreadsheetml/2006/main" count="58" uniqueCount="33">
  <si>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</si>
  <si>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</si>
  <si>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</si>
  <si>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</si>
  <si>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</si>
  <si>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</si>
  <si>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</si>
  <si>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</si>
  <si>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</si>
  <si>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</si>
  <si>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</si>
  <si>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</si>
  <si>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</si>
  <si>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</si>
  <si>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</si>
  <si>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</si>
  <si>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</si>
  <si>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</si>
  <si>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</si>
  <si>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</si>
  <si>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</si>
  <si>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</si>
  <si>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</si>
  <si>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</si>
  <si>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</si>
  <si>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</si>
  <si>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</si>
  <si>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</si>
  <si>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</si>
  <si>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</si>
  <si>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</si>
  <si>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</si>
  <si>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เดือนสิงหาคม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</si>
</sst>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187" fontId="3" fillId="0" borderId="0" xfId="0" applyNumberFormat="1" applyFont="1"/>
    <xf numFmtId="3" fontId="3" fillId="0" borderId="0" xfId="1" applyNumberFormat="1" applyFont="1" applyAlignment="1">
      <alignment horizontal="right"/>
    </xf>
    <xf numFmtId="191" fontId="3" fillId="0" borderId="0" xfId="0" applyNumberFormat="1" applyFont="1" applyAlignment="1">
      <alignment horizontal="right"/>
    </xf>
    <xf numFmtId="191" fontId="2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zoomScaleNormal="100" zoomScaleSheetLayoutView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29">
        <v>479137.53</v>
      </c>
      <c r="C6" s="29">
        <v>251128.86</v>
      </c>
      <c r="D6" s="29">
        <v>228008.67</v>
      </c>
      <c r="G6" s="9"/>
    </row>
    <row r="7" spans="1:8" x14ac:dyDescent="0.35">
      <c r="A7" s="10" t="s">
        <v>23</v>
      </c>
      <c r="B7" s="9">
        <v>187239.33</v>
      </c>
      <c r="C7" s="9">
        <v>114561.67</v>
      </c>
      <c r="D7" s="9">
        <v>72677.66</v>
      </c>
      <c r="G7" s="9"/>
    </row>
    <row r="8" spans="1:8" x14ac:dyDescent="0.35">
      <c r="A8" s="10" t="s">
        <v>22</v>
      </c>
      <c r="B8" s="9">
        <v>700.44</v>
      </c>
      <c r="C8" s="9">
        <v>700.44</v>
      </c>
      <c r="D8" s="32">
        <v>0</v>
      </c>
      <c r="G8" s="9"/>
      <c r="H8" s="9"/>
    </row>
    <row r="9" spans="1:8" x14ac:dyDescent="0.35">
      <c r="A9" s="12" t="s">
        <v>21</v>
      </c>
      <c r="B9" s="9">
        <v>39175.32</v>
      </c>
      <c r="C9" s="9">
        <v>18062.7</v>
      </c>
      <c r="D9" s="9">
        <v>21112.61</v>
      </c>
      <c r="G9" s="9"/>
      <c r="H9" s="11"/>
    </row>
    <row r="10" spans="1:8" x14ac:dyDescent="0.35">
      <c r="A10" s="12" t="s">
        <v>20</v>
      </c>
      <c r="B10" s="9">
        <v>251.54</v>
      </c>
      <c r="C10" s="9">
        <v>251.54</v>
      </c>
      <c r="D10" s="32">
        <v>0</v>
      </c>
      <c r="G10" s="13"/>
      <c r="H10" s="13"/>
    </row>
    <row r="11" spans="1:8" x14ac:dyDescent="0.35">
      <c r="A11" s="10" t="s">
        <v>19</v>
      </c>
      <c r="B11" s="9">
        <v>1745.8</v>
      </c>
      <c r="C11" s="9">
        <v>803.24</v>
      </c>
      <c r="D11" s="9">
        <v>942.56</v>
      </c>
      <c r="G11" s="9"/>
      <c r="H11" s="9"/>
    </row>
    <row r="12" spans="1:8" x14ac:dyDescent="0.35">
      <c r="A12" s="10" t="s">
        <v>18</v>
      </c>
      <c r="B12" s="9">
        <v>40873.870000000003</v>
      </c>
      <c r="C12" s="9">
        <v>30544.59</v>
      </c>
      <c r="D12" s="9">
        <v>10329.280000000001</v>
      </c>
      <c r="G12" s="9"/>
      <c r="H12" s="13"/>
    </row>
    <row r="13" spans="1:8" x14ac:dyDescent="0.35">
      <c r="A13" s="14" t="s">
        <v>17</v>
      </c>
      <c r="B13" s="9">
        <v>79018.490000000005</v>
      </c>
      <c r="C13" s="9">
        <v>31662.54</v>
      </c>
      <c r="D13" s="9">
        <v>47355.96</v>
      </c>
      <c r="G13" s="9"/>
      <c r="H13" s="9"/>
    </row>
    <row r="14" spans="1:8" x14ac:dyDescent="0.35">
      <c r="A14" s="15" t="s">
        <v>16</v>
      </c>
      <c r="B14" s="9">
        <v>6940.09</v>
      </c>
      <c r="C14" s="9">
        <v>4833.8900000000003</v>
      </c>
      <c r="D14" s="9">
        <v>2106.1999999999998</v>
      </c>
      <c r="G14" s="9"/>
      <c r="H14" s="9"/>
    </row>
    <row r="15" spans="1:8" x14ac:dyDescent="0.35">
      <c r="A15" s="16" t="s">
        <v>14</v>
      </c>
      <c r="B15" s="9">
        <v>34541.279999999999</v>
      </c>
      <c r="C15" s="9">
        <v>7687.87</v>
      </c>
      <c r="D15" s="9">
        <v>26853.41</v>
      </c>
      <c r="G15" s="9"/>
      <c r="H15" s="9"/>
    </row>
    <row r="16" spans="1:8" x14ac:dyDescent="0.35">
      <c r="A16" s="16" t="s">
        <v>13</v>
      </c>
      <c r="B16" s="9">
        <v>3147.08</v>
      </c>
      <c r="C16" s="9">
        <v>2510.44</v>
      </c>
      <c r="D16" s="9">
        <v>636.64</v>
      </c>
      <c r="G16" s="9"/>
      <c r="H16" s="13"/>
    </row>
    <row r="17" spans="1:9" x14ac:dyDescent="0.35">
      <c r="A17" s="16" t="s">
        <v>12</v>
      </c>
      <c r="B17" s="9">
        <v>8974.2999999999993</v>
      </c>
      <c r="C17" s="9">
        <v>3098.63</v>
      </c>
      <c r="D17" s="9">
        <v>5875.68</v>
      </c>
      <c r="G17" s="11"/>
      <c r="H17" s="11"/>
    </row>
    <row r="18" spans="1:9" x14ac:dyDescent="0.35">
      <c r="A18" s="14" t="s">
        <v>11</v>
      </c>
      <c r="B18" s="31">
        <v>496.11</v>
      </c>
      <c r="C18" s="31">
        <v>101.78</v>
      </c>
      <c r="D18" s="31">
        <v>394.33</v>
      </c>
      <c r="G18" s="11"/>
      <c r="H18" s="11"/>
    </row>
    <row r="19" spans="1:9" x14ac:dyDescent="0.35">
      <c r="A19" s="2" t="s">
        <v>10</v>
      </c>
      <c r="B19" s="31">
        <v>1451.73</v>
      </c>
      <c r="C19" s="31">
        <v>1077.32</v>
      </c>
      <c r="D19" s="31">
        <v>374.41</v>
      </c>
      <c r="G19" s="11"/>
      <c r="H19" s="11"/>
    </row>
    <row r="20" spans="1:9" x14ac:dyDescent="0.35">
      <c r="A20" s="2" t="s">
        <v>9</v>
      </c>
      <c r="B20" s="31">
        <v>6023.11</v>
      </c>
      <c r="C20" s="31">
        <v>4369.01</v>
      </c>
      <c r="D20" s="31">
        <v>1654.1</v>
      </c>
      <c r="G20" s="11"/>
      <c r="H20" s="11"/>
    </row>
    <row r="21" spans="1:9" x14ac:dyDescent="0.35">
      <c r="A21" s="2" t="s">
        <v>8</v>
      </c>
      <c r="B21" s="31">
        <v>31738.55</v>
      </c>
      <c r="C21" s="31">
        <v>20487.27</v>
      </c>
      <c r="D21" s="31">
        <v>11251.29</v>
      </c>
      <c r="G21" s="11"/>
      <c r="H21" s="11"/>
    </row>
    <row r="22" spans="1:9" x14ac:dyDescent="0.35">
      <c r="A22" s="2" t="s">
        <v>7</v>
      </c>
      <c r="B22" s="31">
        <v>15532.14</v>
      </c>
      <c r="C22" s="31">
        <v>5445.49</v>
      </c>
      <c r="D22" s="31">
        <v>10086.65</v>
      </c>
      <c r="G22" s="11"/>
      <c r="H22" s="11"/>
    </row>
    <row r="23" spans="1:9" x14ac:dyDescent="0.35">
      <c r="A23" s="2" t="s">
        <v>6</v>
      </c>
      <c r="B23" s="31">
        <v>12100.51</v>
      </c>
      <c r="C23" s="31">
        <v>2710</v>
      </c>
      <c r="D23" s="31">
        <v>9390.52</v>
      </c>
      <c r="G23" s="13"/>
      <c r="H23" s="11"/>
    </row>
    <row r="24" spans="1:9" x14ac:dyDescent="0.35">
      <c r="A24" s="16" t="s">
        <v>5</v>
      </c>
      <c r="B24" s="31">
        <v>1562.87</v>
      </c>
      <c r="C24" s="31">
        <v>793.95</v>
      </c>
      <c r="D24" s="31">
        <v>768.92</v>
      </c>
      <c r="G24" s="13"/>
      <c r="H24" s="13"/>
    </row>
    <row r="25" spans="1:9" x14ac:dyDescent="0.35">
      <c r="A25" s="16" t="s">
        <v>4</v>
      </c>
      <c r="B25" s="31">
        <v>5055.4799999999996</v>
      </c>
      <c r="C25" s="31">
        <v>1048.08</v>
      </c>
      <c r="D25" s="31">
        <v>4007.4</v>
      </c>
      <c r="G25" s="13"/>
      <c r="H25" s="11"/>
    </row>
    <row r="26" spans="1:9" x14ac:dyDescent="0.35">
      <c r="A26" s="16" t="s">
        <v>3</v>
      </c>
      <c r="B26" s="31">
        <v>2569.4899999999998</v>
      </c>
      <c r="C26" s="31">
        <v>378.42</v>
      </c>
      <c r="D26" s="31">
        <v>2191.0700000000002</v>
      </c>
      <c r="G26" s="13"/>
      <c r="H26" s="13"/>
    </row>
    <row r="27" spans="1:9" x14ac:dyDescent="0.35">
      <c r="A27" s="16" t="s">
        <v>2</v>
      </c>
      <c r="B27" s="33">
        <v>0</v>
      </c>
      <c r="C27" s="33">
        <v>0</v>
      </c>
      <c r="D27" s="33">
        <v>0</v>
      </c>
      <c r="G27" s="11"/>
      <c r="H27" s="13"/>
      <c r="I27" s="2" t="s">
        <v>15</v>
      </c>
    </row>
    <row r="28" spans="1:9" x14ac:dyDescent="0.35">
      <c r="A28" s="16" t="s">
        <v>1</v>
      </c>
      <c r="B28" s="33">
        <v>0</v>
      </c>
      <c r="C28" s="33">
        <v>0</v>
      </c>
      <c r="D28" s="33">
        <v>0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25</v>
      </c>
      <c r="D30" s="18"/>
      <c r="G30" s="13"/>
    </row>
    <row r="31" spans="1:9" x14ac:dyDescent="0.35">
      <c r="A31" s="20" t="s">
        <v>24</v>
      </c>
      <c r="B31" s="21">
        <f>SUM(B32:B53)</f>
        <v>100.00000000000001</v>
      </c>
      <c r="C31" s="21">
        <f>SUM(C32:C53)</f>
        <v>100.00000398201945</v>
      </c>
      <c r="D31" s="21">
        <f>SUM(D32:D53)</f>
        <v>100.00000877159624</v>
      </c>
      <c r="G31" s="22"/>
    </row>
    <row r="32" spans="1:9" x14ac:dyDescent="0.35">
      <c r="A32" s="23" t="s">
        <v>23</v>
      </c>
      <c r="B32" s="24">
        <f>(B7/$B$6)*100</f>
        <v>39.078410326154156</v>
      </c>
      <c r="C32" s="24">
        <f>(C7/$C$6)*100</f>
        <v>45.618679589434684</v>
      </c>
      <c r="D32" s="24">
        <f>(D7/$D$6)*100</f>
        <v>31.874954579578045</v>
      </c>
    </row>
    <row r="33" spans="1:8" x14ac:dyDescent="0.35">
      <c r="A33" s="10" t="s">
        <v>22</v>
      </c>
      <c r="B33" s="24">
        <f t="shared" ref="B33:B53" si="0">(B8/$B$6)*100</f>
        <v>0.14618767183610099</v>
      </c>
      <c r="C33" s="24">
        <f t="shared" ref="C33:C53" si="1">(C8/$C$6)*100</f>
        <v>0.27891656896781997</v>
      </c>
      <c r="D33" s="24">
        <f t="shared" ref="D33:D34" si="2">(D8/$D$6)*100</f>
        <v>0</v>
      </c>
    </row>
    <row r="34" spans="1:8" x14ac:dyDescent="0.35">
      <c r="A34" s="12" t="s">
        <v>21</v>
      </c>
      <c r="B34" s="24">
        <f t="shared" si="0"/>
        <v>8.1762161273403056</v>
      </c>
      <c r="C34" s="24">
        <f t="shared" si="1"/>
        <v>7.19260223615876</v>
      </c>
      <c r="D34" s="24">
        <f t="shared" si="2"/>
        <v>9.2595645595406513</v>
      </c>
    </row>
    <row r="35" spans="1:8" x14ac:dyDescent="0.35">
      <c r="A35" s="12" t="s">
        <v>20</v>
      </c>
      <c r="B35" s="24">
        <f t="shared" si="0"/>
        <v>5.2498496621627609E-2</v>
      </c>
      <c r="C35" s="24">
        <f t="shared" si="1"/>
        <v>0.10016371674685259</v>
      </c>
      <c r="D35" s="24">
        <f t="shared" ref="D35:D40" si="3">(D10/$D$6)*100</f>
        <v>0</v>
      </c>
    </row>
    <row r="36" spans="1:8" x14ac:dyDescent="0.35">
      <c r="A36" s="10" t="s">
        <v>19</v>
      </c>
      <c r="B36" s="24">
        <f t="shared" si="0"/>
        <v>0.36436302537185927</v>
      </c>
      <c r="C36" s="24">
        <f t="shared" si="1"/>
        <v>0.31985172871011325</v>
      </c>
      <c r="D36" s="24">
        <f t="shared" si="3"/>
        <v>0.41338778915731578</v>
      </c>
    </row>
    <row r="37" spans="1:8" x14ac:dyDescent="0.35">
      <c r="A37" s="10" t="s">
        <v>18</v>
      </c>
      <c r="B37" s="24">
        <f t="shared" si="0"/>
        <v>8.5307176835010186</v>
      </c>
      <c r="C37" s="24">
        <f t="shared" si="1"/>
        <v>12.162915086700908</v>
      </c>
      <c r="D37" s="24">
        <f t="shared" si="3"/>
        <v>4.5302136975756229</v>
      </c>
    </row>
    <row r="38" spans="1:8" x14ac:dyDescent="0.35">
      <c r="A38" s="14" t="s">
        <v>17</v>
      </c>
      <c r="B38" s="24">
        <f t="shared" si="0"/>
        <v>16.491818121615314</v>
      </c>
      <c r="C38" s="24">
        <f t="shared" si="1"/>
        <v>12.608084948898348</v>
      </c>
      <c r="D38" s="24">
        <f t="shared" si="3"/>
        <v>20.76936811218626</v>
      </c>
      <c r="H38" s="2" t="s">
        <v>15</v>
      </c>
    </row>
    <row r="39" spans="1:8" x14ac:dyDescent="0.35">
      <c r="A39" s="15" t="s">
        <v>16</v>
      </c>
      <c r="B39" s="24">
        <f t="shared" si="0"/>
        <v>1.4484546848166955</v>
      </c>
      <c r="C39" s="24">
        <f t="shared" si="1"/>
        <v>1.9248643903372955</v>
      </c>
      <c r="D39" s="24">
        <f t="shared" si="3"/>
        <v>0.92373680351716447</v>
      </c>
      <c r="G39" s="2" t="s">
        <v>15</v>
      </c>
    </row>
    <row r="40" spans="1:8" x14ac:dyDescent="0.35">
      <c r="A40" s="16" t="s">
        <v>14</v>
      </c>
      <c r="B40" s="24">
        <f t="shared" si="0"/>
        <v>7.2090533171133551</v>
      </c>
      <c r="C40" s="24">
        <f t="shared" si="1"/>
        <v>3.061324771672997</v>
      </c>
      <c r="D40" s="24">
        <f t="shared" si="3"/>
        <v>11.777363553763108</v>
      </c>
    </row>
    <row r="41" spans="1:8" x14ac:dyDescent="0.35">
      <c r="A41" s="16" t="s">
        <v>13</v>
      </c>
      <c r="B41" s="24">
        <f t="shared" si="0"/>
        <v>0.65682185238129853</v>
      </c>
      <c r="C41" s="24">
        <f t="shared" si="1"/>
        <v>0.99966208583115468</v>
      </c>
      <c r="D41" s="24">
        <f t="shared" ref="D41:D53" si="4">(D16/$D$6)*100</f>
        <v>0.27921745256441344</v>
      </c>
    </row>
    <row r="42" spans="1:8" x14ac:dyDescent="0.35">
      <c r="A42" s="16" t="s">
        <v>12</v>
      </c>
      <c r="B42" s="24">
        <f t="shared" si="0"/>
        <v>1.8730112834200234</v>
      </c>
      <c r="C42" s="24">
        <f t="shared" si="1"/>
        <v>1.2338804866951574</v>
      </c>
      <c r="D42" s="24">
        <f t="shared" si="4"/>
        <v>2.5769546394880511</v>
      </c>
    </row>
    <row r="43" spans="1:8" x14ac:dyDescent="0.35">
      <c r="A43" s="14" t="s">
        <v>11</v>
      </c>
      <c r="B43" s="24">
        <f t="shared" si="0"/>
        <v>0.10354229609189662</v>
      </c>
      <c r="C43" s="24">
        <f t="shared" si="1"/>
        <v>4.0528993760414474E-2</v>
      </c>
      <c r="D43" s="24">
        <f t="shared" si="4"/>
        <v>0.17294517791801511</v>
      </c>
    </row>
    <row r="44" spans="1:8" x14ac:dyDescent="0.35">
      <c r="A44" s="2" t="s">
        <v>10</v>
      </c>
      <c r="B44" s="24">
        <f t="shared" si="0"/>
        <v>0.30298816291848396</v>
      </c>
      <c r="C44" s="24">
        <f t="shared" si="1"/>
        <v>0.42899091725260086</v>
      </c>
      <c r="D44" s="24">
        <f t="shared" si="4"/>
        <v>0.16420866803003589</v>
      </c>
    </row>
    <row r="45" spans="1:8" x14ac:dyDescent="0.35">
      <c r="A45" s="2" t="s">
        <v>9</v>
      </c>
      <c r="B45" s="24">
        <f t="shared" si="0"/>
        <v>1.2570733083672239</v>
      </c>
      <c r="C45" s="24">
        <f t="shared" si="1"/>
        <v>1.7397482710668939</v>
      </c>
      <c r="D45" s="24">
        <f t="shared" si="4"/>
        <v>0.72545486976438212</v>
      </c>
    </row>
    <row r="46" spans="1:8" x14ac:dyDescent="0.35">
      <c r="A46" s="2" t="s">
        <v>8</v>
      </c>
      <c r="B46" s="24">
        <f t="shared" si="0"/>
        <v>6.6241001826761519</v>
      </c>
      <c r="C46" s="24">
        <f t="shared" si="1"/>
        <v>8.1580707211429218</v>
      </c>
      <c r="D46" s="24">
        <f t="shared" si="4"/>
        <v>4.9345886715623584</v>
      </c>
    </row>
    <row r="47" spans="1:8" x14ac:dyDescent="0.35">
      <c r="A47" s="2" t="s">
        <v>7</v>
      </c>
      <c r="B47" s="24">
        <f t="shared" si="0"/>
        <v>3.2416872040893976</v>
      </c>
      <c r="C47" s="24">
        <f t="shared" si="1"/>
        <v>2.1684046986873593</v>
      </c>
      <c r="D47" s="24">
        <f t="shared" si="4"/>
        <v>4.4238010773888554</v>
      </c>
    </row>
    <row r="48" spans="1:8" x14ac:dyDescent="0.35">
      <c r="A48" s="2" t="s">
        <v>6</v>
      </c>
      <c r="B48" s="24">
        <f t="shared" si="0"/>
        <v>2.5254773926809699</v>
      </c>
      <c r="C48" s="24">
        <f t="shared" si="1"/>
        <v>1.0791272655799098</v>
      </c>
      <c r="D48" s="24">
        <f t="shared" si="4"/>
        <v>4.1184925117101905</v>
      </c>
    </row>
    <row r="49" spans="1:4" x14ac:dyDescent="0.35">
      <c r="A49" s="16" t="s">
        <v>5</v>
      </c>
      <c r="B49" s="24">
        <f t="shared" si="0"/>
        <v>0.32618400816984627</v>
      </c>
      <c r="C49" s="24">
        <f t="shared" si="1"/>
        <v>0.31615243265947213</v>
      </c>
      <c r="D49" s="24">
        <f t="shared" si="4"/>
        <v>0.33723279031450859</v>
      </c>
    </row>
    <row r="50" spans="1:4" x14ac:dyDescent="0.35">
      <c r="A50" s="16" t="s">
        <v>4</v>
      </c>
      <c r="B50" s="24">
        <f t="shared" si="0"/>
        <v>1.0551208543400887</v>
      </c>
      <c r="C50" s="24">
        <f t="shared" si="1"/>
        <v>0.41734749243874242</v>
      </c>
      <c r="D50" s="24">
        <f t="shared" si="4"/>
        <v>1.7575647452353456</v>
      </c>
    </row>
    <row r="51" spans="1:4" x14ac:dyDescent="0.35">
      <c r="A51" s="16" t="s">
        <v>3</v>
      </c>
      <c r="B51" s="24">
        <f t="shared" si="0"/>
        <v>0.53627400049417961</v>
      </c>
      <c r="C51" s="24">
        <f t="shared" si="1"/>
        <v>0.15068757927702933</v>
      </c>
      <c r="D51" s="24">
        <f t="shared" si="4"/>
        <v>0.96095907230194355</v>
      </c>
    </row>
    <row r="52" spans="1:4" x14ac:dyDescent="0.35">
      <c r="A52" s="16" t="s">
        <v>2</v>
      </c>
      <c r="B52" s="24">
        <f t="shared" si="0"/>
        <v>0</v>
      </c>
      <c r="C52" s="24">
        <f t="shared" si="1"/>
        <v>0</v>
      </c>
      <c r="D52" s="24">
        <f t="shared" si="4"/>
        <v>0</v>
      </c>
    </row>
    <row r="53" spans="1:4" x14ac:dyDescent="0.35">
      <c r="A53" s="16" t="s">
        <v>1</v>
      </c>
      <c r="B53" s="24">
        <f t="shared" si="0"/>
        <v>0</v>
      </c>
      <c r="C53" s="24">
        <f t="shared" si="1"/>
        <v>0</v>
      </c>
      <c r="D53" s="24">
        <f t="shared" si="4"/>
        <v>0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7" t="s">
        <v>32</v>
      </c>
      <c r="B56" s="30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2019-03-29T09:24:37Z</cp:lastPrinted>
  <dcterms:created xsi:type="dcterms:W3CDTF">2018-04-23T04:26:16Z</dcterms:created>
  <dcterms:modified xsi:type="dcterms:W3CDTF">2019-11-29T07:38:39Z</dcterms:modified>
</cp:coreProperties>
</file>