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1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5" i="1"/>
  <c r="D37" i="1"/>
  <c r="D38" i="1"/>
  <c r="D39" i="1"/>
  <c r="D40" i="1"/>
  <c r="D41" i="1"/>
  <c r="D42" i="1"/>
  <c r="D44" i="1"/>
  <c r="D46" i="1"/>
  <c r="D47" i="1"/>
  <c r="D48" i="1"/>
  <c r="D49" i="1"/>
  <c r="D50" i="1"/>
  <c r="D51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B34" i="1"/>
  <c r="B35" i="1"/>
  <c r="B36" i="1"/>
  <c r="B37" i="1"/>
  <c r="B38" i="1"/>
  <c r="B39" i="1"/>
  <c r="B40" i="1"/>
  <c r="B41" i="1"/>
  <c r="B42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<sst xmlns="http://schemas.openxmlformats.org/spreadsheetml/2006/main" count="79" uniqueCount="34">
  <si>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</si>
  <si>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</si>
  <si>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</si>
  <si>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</si>
  <si>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</si>
  <si>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</si>
  <si>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</si>
  <si>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</si>
  <si>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</si>
  <si>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</si>
  <si>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</si>
  <si>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</si>
  <si>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</si>
  <si>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</si>
  <si>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</si>
  <si>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</si>
  <si>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</si>
  <si>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</si>
  <si>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</si>
  <si>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</si>
  <si>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</si>
  <si>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</si>
  <si>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</si>
  <si>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</si>
  <si>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</si>
  <si>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</si>
  <si>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</si>
  <si>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</si>
  <si>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</si>
  <si>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</si>
  <si>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</si>
  <si>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</si>
  <si>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</si>
  <si>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 xml:space="preserve">การสำรวจภาวะการทำงานของประชากร จังหวัดพิจิตร เดือนพฤศจิกายน พ.ศ. 2561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</si>
</sst>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right"/>
    </xf>
    <xf numFmtId="167" fontId="1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5" zoomScale="66" zoomScaleNormal="66" zoomScaleSheetLayoutView="120" workbookViewId="0">
      <selection activeCell="I38" sqref="I38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4" t="s">
        <v>27</v>
      </c>
      <c r="C4" s="44"/>
      <c r="D4" s="44"/>
      <c r="E4" s="33"/>
      <c r="F4" s="33"/>
      <c r="G4" s="33"/>
    </row>
    <row r="5" spans="1:7" s="23" customFormat="1" ht="20.25" customHeight="1">
      <c r="A5" s="27" t="s">
        <v>25</v>
      </c>
      <c r="B5" s="41">
        <v>274411.15000000002</v>
      </c>
      <c r="C5" s="41">
        <v>149456.15</v>
      </c>
      <c r="D5" s="41">
        <v>124954.99</v>
      </c>
      <c r="E5" s="29"/>
      <c r="F5" s="29"/>
      <c r="G5" s="29"/>
    </row>
    <row r="6" spans="1:7" s="23" customFormat="1" ht="3.75" customHeight="1">
      <c r="A6" s="31"/>
      <c r="B6" s="42"/>
      <c r="C6" s="42"/>
      <c r="D6" s="42">
        <v>59369</v>
      </c>
      <c r="E6" s="29"/>
      <c r="F6" s="24"/>
      <c r="G6" s="24"/>
    </row>
    <row r="7" spans="1:7" s="9" customFormat="1" ht="18" customHeight="1">
      <c r="A7" s="18" t="s">
        <v>24</v>
      </c>
      <c r="B7" s="43">
        <v>128586.88</v>
      </c>
      <c r="C7" s="43">
        <v>80817.19</v>
      </c>
      <c r="D7" s="43">
        <v>47769.69</v>
      </c>
      <c r="E7" s="29"/>
      <c r="F7" s="30"/>
      <c r="G7" s="11"/>
    </row>
    <row r="8" spans="1:7" s="9" customFormat="1" ht="18" customHeight="1">
      <c r="A8" s="18" t="s">
        <v>23</v>
      </c>
      <c r="B8" s="43" t="s">
        <v>1</v>
      </c>
      <c r="C8" s="43" t="s">
        <v>1</v>
      </c>
      <c r="D8" s="43" t="s">
        <v>1</v>
      </c>
      <c r="E8" s="29"/>
      <c r="F8" s="11"/>
      <c r="G8" s="11"/>
    </row>
    <row r="9" spans="1:7" s="9" customFormat="1" ht="18" customHeight="1">
      <c r="A9" s="18" t="s">
        <v>22</v>
      </c>
      <c r="B9" s="43">
        <v>25647.34</v>
      </c>
      <c r="C9" s="43">
        <v>12836.02</v>
      </c>
      <c r="D9" s="43">
        <v>12811.33</v>
      </c>
      <c r="E9" s="29"/>
      <c r="F9" s="11"/>
      <c r="G9" s="11"/>
    </row>
    <row r="10" spans="1:7" s="9" customFormat="1" ht="18" customHeight="1">
      <c r="A10" s="18" t="s">
        <v>21</v>
      </c>
      <c r="B10" s="43">
        <v>203.27</v>
      </c>
      <c r="C10" s="43">
        <v>121.21</v>
      </c>
      <c r="D10" s="43">
        <v>82.06</v>
      </c>
      <c r="E10" s="29"/>
      <c r="F10" s="11"/>
      <c r="G10" s="11"/>
    </row>
    <row r="11" spans="1:7" s="9" customFormat="1" ht="18" customHeight="1">
      <c r="A11" s="18" t="s">
        <v>20</v>
      </c>
      <c r="B11" s="43">
        <v>625.96</v>
      </c>
      <c r="C11" s="43">
        <v>625.96</v>
      </c>
      <c r="D11" s="43" t="s">
        <v>1</v>
      </c>
      <c r="E11" s="29"/>
      <c r="F11" s="11"/>
      <c r="G11" s="11"/>
    </row>
    <row r="12" spans="1:7" s="3" customFormat="1" ht="18" customHeight="1">
      <c r="A12" s="18" t="s">
        <v>19</v>
      </c>
      <c r="B12" s="43">
        <v>11687.13</v>
      </c>
      <c r="C12" s="43">
        <v>10383.58</v>
      </c>
      <c r="D12" s="43">
        <v>1303.55</v>
      </c>
      <c r="E12" s="29"/>
      <c r="F12" s="4"/>
      <c r="G12" s="4"/>
    </row>
    <row r="13" spans="1:7" s="3" customFormat="1" ht="18" customHeight="1">
      <c r="A13" s="18" t="s">
        <v>18</v>
      </c>
      <c r="B13" s="43">
        <v>42733.16</v>
      </c>
      <c r="C13" s="43">
        <v>21553.439999999999</v>
      </c>
      <c r="D13" s="43">
        <v>21179.72</v>
      </c>
      <c r="E13" s="29"/>
      <c r="F13" s="4"/>
      <c r="G13" s="4"/>
    </row>
    <row r="14" spans="1:7" s="6" customFormat="1" ht="18" customHeight="1">
      <c r="A14" s="18" t="s">
        <v>17</v>
      </c>
      <c r="B14" s="43">
        <v>2746.91</v>
      </c>
      <c r="C14" s="43">
        <v>2531.9699999999998</v>
      </c>
      <c r="D14" s="43">
        <v>214.94</v>
      </c>
      <c r="E14" s="29"/>
      <c r="F14" s="22"/>
      <c r="G14" s="22"/>
    </row>
    <row r="15" spans="1:7" s="3" customFormat="1" ht="18" customHeight="1">
      <c r="A15" s="18" t="s">
        <v>16</v>
      </c>
      <c r="B15" s="43">
        <v>18502.27</v>
      </c>
      <c r="C15" s="43">
        <v>3390.11</v>
      </c>
      <c r="D15" s="43">
        <v>15112.16</v>
      </c>
      <c r="E15" s="29"/>
      <c r="F15" s="4"/>
      <c r="G15" s="4"/>
    </row>
    <row r="16" spans="1:7" s="3" customFormat="1" ht="18" customHeight="1">
      <c r="A16" s="18" t="s">
        <v>15</v>
      </c>
      <c r="B16" s="43">
        <v>231.13</v>
      </c>
      <c r="C16" s="43">
        <v>78.72</v>
      </c>
      <c r="D16" s="43">
        <v>152.41</v>
      </c>
      <c r="E16" s="29"/>
      <c r="F16" s="4"/>
      <c r="G16" s="4"/>
    </row>
    <row r="17" spans="1:7" s="3" customFormat="1" ht="18" customHeight="1">
      <c r="A17" s="18" t="s">
        <v>14</v>
      </c>
      <c r="B17" s="43">
        <v>3488.32</v>
      </c>
      <c r="C17" s="43">
        <v>630.20000000000005</v>
      </c>
      <c r="D17" s="43">
        <v>2858.12</v>
      </c>
      <c r="E17" s="29"/>
      <c r="F17" s="4"/>
      <c r="G17" s="4"/>
    </row>
    <row r="18" spans="1:7" s="3" customFormat="1" ht="18" customHeight="1">
      <c r="A18" s="18" t="s">
        <v>13</v>
      </c>
      <c r="B18" s="43">
        <v>98.58</v>
      </c>
      <c r="C18" s="43">
        <v>98.58</v>
      </c>
      <c r="D18" s="43" t="s">
        <v>1</v>
      </c>
      <c r="E18" s="29"/>
      <c r="F18" s="4"/>
      <c r="G18" s="4"/>
    </row>
    <row r="19" spans="1:7" s="3" customFormat="1" ht="18" customHeight="1">
      <c r="A19" s="18" t="s">
        <v>11</v>
      </c>
      <c r="B19" s="43">
        <v>647.71</v>
      </c>
      <c r="C19" s="43">
        <v>82.26</v>
      </c>
      <c r="D19" s="43">
        <v>565.45000000000005</v>
      </c>
      <c r="E19" s="29"/>
      <c r="F19" s="4"/>
      <c r="G19" s="4"/>
    </row>
    <row r="20" spans="1:7" s="3" customFormat="1" ht="18" customHeight="1">
      <c r="A20" s="18" t="s">
        <v>10</v>
      </c>
      <c r="B20" s="43">
        <v>425.94</v>
      </c>
      <c r="C20" s="43">
        <v>367.47</v>
      </c>
      <c r="D20" s="43">
        <v>58.48</v>
      </c>
      <c r="E20" s="29"/>
      <c r="F20" s="4"/>
      <c r="G20" s="4"/>
    </row>
    <row r="21" spans="1:7" s="3" customFormat="1" ht="18" customHeight="1">
      <c r="A21" s="18" t="s">
        <v>9</v>
      </c>
      <c r="B21" s="43">
        <v>13810.61</v>
      </c>
      <c r="C21" s="43">
        <v>8019.27</v>
      </c>
      <c r="D21" s="43">
        <v>5791.33</v>
      </c>
      <c r="E21" s="29"/>
      <c r="F21" s="4"/>
      <c r="G21" s="4"/>
    </row>
    <row r="22" spans="1:7" s="3" customFormat="1" ht="18" customHeight="1">
      <c r="A22" s="18" t="s">
        <v>8</v>
      </c>
      <c r="B22" s="43">
        <v>10842.43</v>
      </c>
      <c r="C22" s="43">
        <v>3882.31</v>
      </c>
      <c r="D22" s="43">
        <v>6960.13</v>
      </c>
      <c r="E22" s="29"/>
      <c r="F22" s="4"/>
      <c r="G22" s="4"/>
    </row>
    <row r="23" spans="1:7" s="3" customFormat="1" ht="18" customHeight="1">
      <c r="A23" s="18" t="s">
        <v>7</v>
      </c>
      <c r="B23" s="43">
        <v>5357.41</v>
      </c>
      <c r="C23" s="43">
        <v>821.3</v>
      </c>
      <c r="D23" s="43">
        <v>4536.1099999999997</v>
      </c>
      <c r="E23" s="29"/>
      <c r="F23" s="4"/>
      <c r="G23" s="4"/>
    </row>
    <row r="24" spans="1:7" s="3" customFormat="1" ht="18" customHeight="1">
      <c r="A24" s="18" t="s">
        <v>6</v>
      </c>
      <c r="B24" s="43">
        <v>3635.17</v>
      </c>
      <c r="C24" s="43">
        <v>2334.23</v>
      </c>
      <c r="D24" s="43">
        <v>1300.94</v>
      </c>
      <c r="E24" s="4"/>
      <c r="F24" s="4"/>
      <c r="G24" s="4"/>
    </row>
    <row r="25" spans="1:7" s="3" customFormat="1" ht="18" customHeight="1">
      <c r="A25" s="18" t="s">
        <v>5</v>
      </c>
      <c r="B25" s="43">
        <v>3774.73</v>
      </c>
      <c r="C25" s="43">
        <v>789.07</v>
      </c>
      <c r="D25" s="43">
        <v>2985.66</v>
      </c>
      <c r="E25" s="4"/>
      <c r="F25" s="4"/>
      <c r="G25" s="4"/>
    </row>
    <row r="26" spans="1:7" s="3" customFormat="1" ht="18" customHeight="1">
      <c r="A26" s="18" t="s">
        <v>4</v>
      </c>
      <c r="B26" s="43">
        <v>1366.19</v>
      </c>
      <c r="C26" s="43">
        <v>93.27</v>
      </c>
      <c r="D26" s="43">
        <v>1272.92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5" t="s">
        <v>26</v>
      </c>
      <c r="C29" s="45"/>
      <c r="D29" s="45"/>
      <c r="E29" s="4"/>
      <c r="F29" s="4"/>
      <c r="G29" s="4"/>
    </row>
    <row r="30" spans="1:7" s="23" customFormat="1" ht="20.25" customHeight="1">
      <c r="A30" s="27" t="s">
        <v>25</v>
      </c>
      <c r="B30" s="26">
        <f>SUM(B32:B53)</f>
        <v>99.964072159604299</v>
      </c>
      <c r="C30" s="26">
        <f t="shared" ref="C30:D30" si="0">SUM(C32:C53)</f>
        <v>100.00000669092573</v>
      </c>
      <c r="D30" s="26">
        <f t="shared" si="0"/>
        <v>99.953207150830863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46.859203789641931</v>
      </c>
      <c r="C32" s="16">
        <f t="shared" ref="C32:C51" si="2">C7/$C$5*100</f>
        <v>54.074181624509933</v>
      </c>
      <c r="D32" s="16">
        <f>D7/$D$5*100</f>
        <v>38.229517684727917</v>
      </c>
      <c r="E32" s="11"/>
      <c r="F32" s="11"/>
      <c r="G32" s="11"/>
    </row>
    <row r="33" spans="1:8" s="9" customFormat="1" ht="18" customHeight="1">
      <c r="A33" s="18" t="s">
        <v>23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9.3463184713886438</v>
      </c>
      <c r="C34" s="16">
        <f t="shared" si="2"/>
        <v>8.5884856528152245</v>
      </c>
      <c r="D34" s="16">
        <f t="shared" ref="D34:D51" si="3">D9/$D$5*100</f>
        <v>10.252755812312897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7.4074978367314886E-2</v>
      </c>
      <c r="C35" s="16">
        <f t="shared" si="2"/>
        <v>8.1100710810495247E-2</v>
      </c>
      <c r="D35" s="16">
        <f t="shared" si="3"/>
        <v>6.5671647046668571E-2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0.22811026446993865</v>
      </c>
      <c r="C36" s="16">
        <f t="shared" si="2"/>
        <v>0.41882518718701106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4.2589851031927815</v>
      </c>
      <c r="C37" s="16">
        <f t="shared" si="2"/>
        <v>6.9475762623351391</v>
      </c>
      <c r="D37" s="16">
        <f t="shared" si="3"/>
        <v>1.0432156410880429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15.572676256048634</v>
      </c>
      <c r="C38" s="16">
        <f t="shared" si="2"/>
        <v>14.421246633209808</v>
      </c>
      <c r="D38" s="16">
        <f t="shared" si="3"/>
        <v>16.949879312542858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1.001019820076553</v>
      </c>
      <c r="C39" s="16">
        <f t="shared" si="2"/>
        <v>1.6941223228351592</v>
      </c>
      <c r="D39" s="16">
        <f t="shared" si="3"/>
        <v>0.17201393877907556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6.7425357898175777</v>
      </c>
      <c r="C40" s="16">
        <f t="shared" si="2"/>
        <v>2.2682974236925011</v>
      </c>
      <c r="D40" s="16">
        <f t="shared" si="3"/>
        <v>12.094082837348072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8.4227627047953404E-2</v>
      </c>
      <c r="C41" s="16">
        <f t="shared" si="2"/>
        <v>5.2670967370697028E-2</v>
      </c>
      <c r="D41" s="16">
        <f t="shared" si="3"/>
        <v>0.12197191964882714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1.2712019901523681</v>
      </c>
      <c r="C42" s="16">
        <f t="shared" si="2"/>
        <v>0.42166213969783117</v>
      </c>
      <c r="D42" s="16">
        <f t="shared" si="3"/>
        <v>2.2873196180480666</v>
      </c>
      <c r="E42" s="4"/>
      <c r="F42" s="4"/>
      <c r="G42" s="4"/>
    </row>
    <row r="43" spans="1:8" s="3" customFormat="1" ht="18" customHeight="1">
      <c r="A43" s="18" t="s">
        <v>13</v>
      </c>
      <c r="B43" s="21" t="s">
        <v>12</v>
      </c>
      <c r="C43" s="16">
        <f t="shared" si="2"/>
        <v>6.5959145876566469E-2</v>
      </c>
      <c r="D43" s="16" t="s">
        <v>1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0.23603632724107601</v>
      </c>
      <c r="C44" s="16">
        <f t="shared" si="2"/>
        <v>5.503955508020246E-2</v>
      </c>
      <c r="D44" s="16">
        <f t="shared" si="3"/>
        <v>0.45252294446184183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0.15521964030980517</v>
      </c>
      <c r="C45" s="16">
        <f t="shared" si="2"/>
        <v>0.24587144791298321</v>
      </c>
      <c r="D45" s="21" t="s">
        <v>12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5.0328166329976023</v>
      </c>
      <c r="C46" s="16">
        <f t="shared" si="2"/>
        <v>5.3656340003405685</v>
      </c>
      <c r="D46" s="16">
        <f t="shared" si="3"/>
        <v>4.6347328746134906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3.9511623343293447</v>
      </c>
      <c r="C47" s="16">
        <f t="shared" si="2"/>
        <v>2.5976247882740187</v>
      </c>
      <c r="D47" s="16">
        <f t="shared" si="3"/>
        <v>5.5701096850954093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1.9523295609526068</v>
      </c>
      <c r="C48" s="16">
        <f t="shared" si="2"/>
        <v>0.54952573045672592</v>
      </c>
      <c r="D48" s="16">
        <f t="shared" si="3"/>
        <v>3.630195160673455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1.3247165794830129</v>
      </c>
      <c r="C49" s="16">
        <f t="shared" si="2"/>
        <v>1.5618159573895085</v>
      </c>
      <c r="D49" s="16">
        <f t="shared" si="3"/>
        <v>1.0411268889701804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1.37557457122278</v>
      </c>
      <c r="C50" s="16">
        <f t="shared" si="2"/>
        <v>0.52796087681905368</v>
      </c>
      <c r="D50" s="16">
        <f t="shared" si="3"/>
        <v>2.3893883709646166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0.49786242286437704</v>
      </c>
      <c r="C51" s="16">
        <f t="shared" si="2"/>
        <v>6.2406264312308321E-2</v>
      </c>
      <c r="D51" s="16">
        <f t="shared" si="3"/>
        <v>1.0187028145094486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33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2021-01-26T03:46:34Z</dcterms:modified>
</cp:coreProperties>
</file>