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103D867E-B9D9-41F8-B223-964FF0E3B363}" xr6:coauthVersionLast="43" xr6:coauthVersionMax="43" xr10:uidLastSave="{00000000-0000-0000-0000-000000000000}"/>
  <bookViews>
    <workbookView xWindow="-120" yWindow="-120" windowWidth="20730" windowHeight="11160" tabRatio="530" xr2:uid="{00000000-000D-0000-FFFF-FFFF00000000}"/>
  </bookViews>
  <sheets>
    <sheet name="ตารางที่ 5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7" i="18" l="1"/>
  <c r="C35" i="18" l="1"/>
  <c r="D35" i="18"/>
  <c r="C36" i="18"/>
  <c r="C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C45" i="18"/>
  <c r="D45" i="18"/>
  <c r="C46" i="18"/>
  <c r="D46" i="18"/>
  <c r="C47" i="18"/>
  <c r="D47" i="18"/>
  <c r="C48" i="18"/>
  <c r="D48" i="18"/>
  <c r="C49" i="18"/>
  <c r="D49" i="18"/>
  <c r="C50" i="18"/>
  <c r="C51" i="18"/>
  <c r="D51" i="18"/>
  <c r="D52" i="18"/>
  <c r="C33" i="18"/>
  <c r="D33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6" i="18" l="1"/>
  <c r="B10" i="18"/>
  <c r="B11" i="18"/>
  <c r="B12" i="18"/>
  <c r="B13" i="18"/>
  <c r="B14" i="18"/>
  <c r="B15" i="18"/>
  <c r="B8" i="18"/>
  <c r="B36" i="18" l="1"/>
  <c r="B42" i="18"/>
  <c r="B45" i="18"/>
  <c r="B48" i="18"/>
  <c r="B51" i="18"/>
  <c r="B37" i="18"/>
  <c r="B40" i="18"/>
  <c r="B43" i="18"/>
  <c r="B46" i="18"/>
  <c r="B38" i="18"/>
  <c r="B49" i="18"/>
  <c r="B52" i="18"/>
  <c r="B35" i="18"/>
  <c r="B41" i="18"/>
  <c r="B44" i="18"/>
  <c r="B47" i="18"/>
  <c r="B39" i="18"/>
  <c r="B50" i="18"/>
  <c r="B33" i="18"/>
</calcChain>
</file>

<file path=xl/sharedStrings.xml><?xml version="1.0" encoding="utf-8"?>
<sst xmlns="http://schemas.openxmlformats.org/spreadsheetml/2006/main" count="76" uniqueCount="32">
  <si>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</si>
  <si>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</si>
  <si>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</si>
  <si>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</si>
  <si>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</si>
  <si>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</si>
  <si>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</si>
  <si>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</si>
  <si>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</si>
  <si>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</si>
  <si>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</si>
  <si>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</si>
  <si>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</si>
  <si>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</si>
  <si>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</si>
  <si>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</si>
  <si>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</si>
  <si>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</si>
  <si>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</si>
  <si>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</si>
  <si>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</si>
  <si>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</si>
  <si>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</si>
  <si>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</si>
  <si>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</si>
  <si>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</si>
  <si>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</si>
  <si>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</si>
  <si>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</si>
  <si>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</si>
  <si>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 xml:space="preserve">    - ไม่มีข้อมูล  หรือข้อมูลมีค่าเป็น 0 หรือข้อมูลมีจำนวนน้อย</t>
  </si>
  <si>
    <t>ตารางที่  5 ประชากรอายุ 15 ปีขึ้นไปที่มีงานทำ  จำแนกตามอุตสาหกรรม และเพศ พ.ศ 2561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</si>
</sst>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2" fontId="5" fillId="0" borderId="0" xfId="0" applyNumberFormat="1" applyFont="1"/>
    <xf numFmtId="187" fontId="3" fillId="0" borderId="0" xfId="1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/>
    <xf numFmtId="3" fontId="10" fillId="0" borderId="0" xfId="0" quotePrefix="1" applyNumberFormat="1" applyFont="1" applyAlignment="1">
      <alignment horizontal="right"/>
    </xf>
    <xf numFmtId="17" fontId="6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00000000-0008-0000-0000-0000015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20483" name="Text Box 3">
          <a:extLst>
            <a:ext uri="{FF2B5EF4-FFF2-40B4-BE49-F238E27FC236}">
              <a16:creationId xmlns:a16="http://schemas.microsoft.com/office/drawing/2014/main" id="{00000000-0008-0000-0000-0000035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6"/>
  <sheetViews>
    <sheetView showGridLines="0" tabSelected="1" view="pageBreakPreview" zoomScaleNormal="89" zoomScaleSheetLayoutView="100" workbookViewId="0">
      <selection activeCell="A3" sqref="A3"/>
    </sheetView>
  </sheetViews>
  <sheetFormatPr defaultColWidth="9.140625" defaultRowHeight="14.25" customHeight="1" x14ac:dyDescent="0.25"/>
  <cols>
    <col min="1" max="1" width="38.140625" style="4" customWidth="1"/>
    <col min="2" max="2" width="9" style="4" customWidth="1"/>
    <col min="3" max="3" width="7.42578125" style="5" customWidth="1"/>
    <col min="4" max="4" width="9" style="4" customWidth="1"/>
    <col min="5" max="16384" width="9.140625" style="4"/>
  </cols>
  <sheetData>
    <row r="2" spans="1:6" s="6" customFormat="1" ht="21" customHeight="1" x14ac:dyDescent="0.3">
      <c r="A2" s="1" t="s">
        <v>31</v>
      </c>
      <c r="C2" s="38"/>
      <c r="D2" s="4"/>
    </row>
    <row r="3" spans="1:6" s="6" customFormat="1" ht="3.75" customHeight="1" x14ac:dyDescent="0.3">
      <c r="A3" s="1"/>
      <c r="B3" s="4"/>
      <c r="C3" s="5"/>
      <c r="D3" s="4"/>
    </row>
    <row r="4" spans="1:6" s="6" customFormat="1" ht="18" customHeight="1" x14ac:dyDescent="0.3">
      <c r="A4" s="7" t="s">
        <v>4</v>
      </c>
      <c r="B4" s="8" t="s">
        <v>0</v>
      </c>
      <c r="C4" s="8" t="s">
        <v>1</v>
      </c>
      <c r="D4" s="8" t="s">
        <v>2</v>
      </c>
    </row>
    <row r="5" spans="1:6" s="6" customFormat="1" ht="13.5" customHeight="1" x14ac:dyDescent="0.3">
      <c r="A5" s="9"/>
      <c r="B5" s="39" t="s">
        <v>7</v>
      </c>
      <c r="C5" s="39"/>
      <c r="D5" s="39"/>
    </row>
    <row r="6" spans="1:6" s="11" customFormat="1" ht="18.75" customHeight="1" x14ac:dyDescent="0.3">
      <c r="A6" s="31" t="s">
        <v>3</v>
      </c>
      <c r="B6" s="10">
        <f>SUM(C6:D6)</f>
        <v>318032</v>
      </c>
      <c r="C6" s="32">
        <v>185122</v>
      </c>
      <c r="D6" s="32">
        <v>132910</v>
      </c>
    </row>
    <row r="7" spans="1:6" s="11" customFormat="1" ht="4.5" customHeight="1" x14ac:dyDescent="0.5">
      <c r="A7" s="12"/>
      <c r="B7" s="10"/>
      <c r="C7" s="13"/>
      <c r="D7" s="10"/>
    </row>
    <row r="8" spans="1:6" s="5" customFormat="1" ht="16.5" customHeight="1" x14ac:dyDescent="0.3">
      <c r="A8" s="14" t="s">
        <v>29</v>
      </c>
      <c r="B8" s="2">
        <f>SUM(C8:D8)</f>
        <v>151735</v>
      </c>
      <c r="C8" s="29">
        <v>86974</v>
      </c>
      <c r="D8" s="29">
        <v>64761</v>
      </c>
      <c r="E8" s="35"/>
      <c r="F8" s="29"/>
    </row>
    <row r="9" spans="1:6" s="5" customFormat="1" ht="15" customHeight="1" x14ac:dyDescent="0.5">
      <c r="A9" s="14" t="s">
        <v>9</v>
      </c>
      <c r="B9" s="2">
        <v>271</v>
      </c>
      <c r="C9" s="2" t="s">
        <v>6</v>
      </c>
      <c r="D9" s="2">
        <v>271</v>
      </c>
      <c r="E9" s="33"/>
    </row>
    <row r="10" spans="1:6" s="5" customFormat="1" ht="17.25" customHeight="1" x14ac:dyDescent="0.3">
      <c r="A10" s="14" t="s">
        <v>10</v>
      </c>
      <c r="B10" s="2">
        <f t="shared" ref="B10:B27" si="0">SUM(C10:D10)</f>
        <v>13846</v>
      </c>
      <c r="C10" s="29">
        <v>7117</v>
      </c>
      <c r="D10" s="29">
        <v>6729</v>
      </c>
      <c r="E10" s="33"/>
      <c r="F10" s="29"/>
    </row>
    <row r="11" spans="1:6" s="5" customFormat="1" ht="16.5" customHeight="1" x14ac:dyDescent="0.3">
      <c r="A11" s="15" t="s">
        <v>11</v>
      </c>
      <c r="B11" s="2">
        <f t="shared" si="0"/>
        <v>65</v>
      </c>
      <c r="C11" s="29">
        <v>65</v>
      </c>
      <c r="D11" s="2"/>
      <c r="E11" s="34"/>
    </row>
    <row r="12" spans="1:6" s="5" customFormat="1" ht="15" customHeight="1" x14ac:dyDescent="0.3">
      <c r="A12" s="14" t="s">
        <v>12</v>
      </c>
      <c r="B12" s="2">
        <f t="shared" si="0"/>
        <v>94</v>
      </c>
      <c r="C12" s="37"/>
      <c r="D12" s="29">
        <v>94</v>
      </c>
      <c r="E12" s="29"/>
      <c r="F12" s="29"/>
    </row>
    <row r="13" spans="1:6" ht="17.25" customHeight="1" x14ac:dyDescent="0.3">
      <c r="A13" s="14" t="s">
        <v>5</v>
      </c>
      <c r="B13" s="2">
        <f t="shared" si="0"/>
        <v>23048</v>
      </c>
      <c r="C13" s="29">
        <v>23048</v>
      </c>
      <c r="D13" s="37"/>
      <c r="E13" s="29"/>
    </row>
    <row r="14" spans="1:6" ht="17.25" customHeight="1" x14ac:dyDescent="0.3">
      <c r="A14" s="14" t="s">
        <v>13</v>
      </c>
      <c r="B14" s="2">
        <f t="shared" si="0"/>
        <v>48352</v>
      </c>
      <c r="C14" s="29">
        <v>23233</v>
      </c>
      <c r="D14" s="29">
        <v>25119</v>
      </c>
      <c r="F14" s="29"/>
    </row>
    <row r="15" spans="1:6" ht="17.25" customHeight="1" x14ac:dyDescent="0.3">
      <c r="A15" s="16" t="s">
        <v>14</v>
      </c>
      <c r="B15" s="2">
        <f t="shared" si="0"/>
        <v>2138</v>
      </c>
      <c r="C15" s="29">
        <v>2138</v>
      </c>
      <c r="D15" s="37"/>
      <c r="F15" s="29"/>
    </row>
    <row r="16" spans="1:6" s="18" customFormat="1" ht="17.25" customHeight="1" x14ac:dyDescent="0.3">
      <c r="A16" s="17" t="s">
        <v>15</v>
      </c>
      <c r="B16" s="2">
        <f t="shared" si="0"/>
        <v>13207</v>
      </c>
      <c r="C16" s="29">
        <v>2941</v>
      </c>
      <c r="D16" s="37">
        <v>10266</v>
      </c>
      <c r="F16" s="29"/>
    </row>
    <row r="17" spans="1:6" ht="15" customHeight="1" x14ac:dyDescent="0.3">
      <c r="A17" s="17" t="s">
        <v>16</v>
      </c>
      <c r="B17" s="2">
        <f t="shared" si="0"/>
        <v>273</v>
      </c>
      <c r="C17" s="29">
        <v>89</v>
      </c>
      <c r="D17" s="29">
        <v>184</v>
      </c>
    </row>
    <row r="18" spans="1:6" ht="15" customHeight="1" x14ac:dyDescent="0.3">
      <c r="A18" s="16" t="s">
        <v>17</v>
      </c>
      <c r="B18" s="2">
        <f t="shared" si="0"/>
        <v>1870</v>
      </c>
      <c r="C18" s="29">
        <v>1445</v>
      </c>
      <c r="D18" s="29">
        <v>425</v>
      </c>
      <c r="F18" s="29"/>
    </row>
    <row r="19" spans="1:6" ht="15" customHeight="1" x14ac:dyDescent="0.3">
      <c r="A19" s="16" t="s">
        <v>18</v>
      </c>
      <c r="B19" s="2">
        <f t="shared" si="0"/>
        <v>84</v>
      </c>
      <c r="C19" s="30">
        <v>84</v>
      </c>
      <c r="D19" s="30" t="s">
        <v>6</v>
      </c>
      <c r="F19" s="30"/>
    </row>
    <row r="20" spans="1:6" ht="16.5" customHeight="1" x14ac:dyDescent="0.3">
      <c r="A20" s="16" t="s">
        <v>19</v>
      </c>
      <c r="B20" s="2">
        <f t="shared" si="0"/>
        <v>1119</v>
      </c>
      <c r="C20" s="30">
        <v>186</v>
      </c>
      <c r="D20" s="30">
        <v>933</v>
      </c>
      <c r="F20" s="30"/>
    </row>
    <row r="21" spans="1:6" ht="15" customHeight="1" x14ac:dyDescent="0.3">
      <c r="A21" s="16" t="s">
        <v>20</v>
      </c>
      <c r="B21" s="2">
        <f t="shared" si="0"/>
        <v>606</v>
      </c>
      <c r="C21" s="30">
        <v>197</v>
      </c>
      <c r="D21" s="30">
        <v>409</v>
      </c>
    </row>
    <row r="22" spans="1:6" ht="16.5" customHeight="1" x14ac:dyDescent="0.3">
      <c r="A22" s="19" t="s">
        <v>21</v>
      </c>
      <c r="B22" s="2">
        <f t="shared" si="0"/>
        <v>30004</v>
      </c>
      <c r="C22" s="30">
        <v>22703</v>
      </c>
      <c r="D22" s="30">
        <v>7301</v>
      </c>
      <c r="F22" s="30"/>
    </row>
    <row r="23" spans="1:6" ht="17.25" customHeight="1" x14ac:dyDescent="0.3">
      <c r="A23" s="19" t="s">
        <v>22</v>
      </c>
      <c r="B23" s="2">
        <f t="shared" si="0"/>
        <v>16678</v>
      </c>
      <c r="C23" s="30">
        <v>5699</v>
      </c>
      <c r="D23" s="30">
        <v>10979</v>
      </c>
    </row>
    <row r="24" spans="1:6" ht="17.25" customHeight="1" x14ac:dyDescent="0.3">
      <c r="A24" s="19" t="s">
        <v>23</v>
      </c>
      <c r="B24" s="2">
        <f t="shared" si="0"/>
        <v>5802</v>
      </c>
      <c r="C24" s="30">
        <v>1865</v>
      </c>
      <c r="D24" s="30">
        <v>3937</v>
      </c>
      <c r="F24" s="30"/>
    </row>
    <row r="25" spans="1:6" ht="15" customHeight="1" x14ac:dyDescent="0.3">
      <c r="A25" s="19" t="s">
        <v>24</v>
      </c>
      <c r="B25" s="2">
        <f t="shared" si="0"/>
        <v>1087</v>
      </c>
      <c r="C25" s="30">
        <v>509</v>
      </c>
      <c r="D25" s="27">
        <v>578</v>
      </c>
      <c r="E25" s="30"/>
    </row>
    <row r="26" spans="1:6" ht="17.25" customHeight="1" x14ac:dyDescent="0.3">
      <c r="A26" s="19" t="s">
        <v>25</v>
      </c>
      <c r="B26" s="2">
        <f t="shared" si="0"/>
        <v>7379</v>
      </c>
      <c r="C26" s="30">
        <v>6829</v>
      </c>
      <c r="D26" s="30">
        <v>550</v>
      </c>
      <c r="E26" s="30"/>
    </row>
    <row r="27" spans="1:6" ht="15" customHeight="1" x14ac:dyDescent="0.3">
      <c r="A27" s="19" t="s">
        <v>26</v>
      </c>
      <c r="B27" s="2">
        <f t="shared" si="0"/>
        <v>374</v>
      </c>
      <c r="C27" s="30" t="s">
        <v>6</v>
      </c>
      <c r="D27" s="30">
        <v>374</v>
      </c>
      <c r="E27" s="30"/>
    </row>
    <row r="28" spans="1:6" ht="15" customHeight="1" x14ac:dyDescent="0.25">
      <c r="A28" s="19" t="s">
        <v>27</v>
      </c>
      <c r="B28" s="2" t="s">
        <v>6</v>
      </c>
      <c r="C28" s="23" t="s">
        <v>6</v>
      </c>
      <c r="D28" s="23" t="s">
        <v>6</v>
      </c>
    </row>
    <row r="29" spans="1:6" s="5" customFormat="1" ht="15" customHeight="1" x14ac:dyDescent="0.5">
      <c r="A29" s="16" t="s">
        <v>28</v>
      </c>
      <c r="B29" s="2" t="s">
        <v>6</v>
      </c>
      <c r="C29" s="23" t="s">
        <v>6</v>
      </c>
      <c r="D29" s="23" t="s">
        <v>6</v>
      </c>
    </row>
    <row r="30" spans="1:6" s="11" customFormat="1" ht="13.5" customHeight="1" x14ac:dyDescent="0.25">
      <c r="A30" s="21"/>
      <c r="B30" s="40" t="s">
        <v>8</v>
      </c>
      <c r="C30" s="40"/>
      <c r="D30" s="40"/>
    </row>
    <row r="31" spans="1:6" s="5" customFormat="1" ht="15" customHeight="1" x14ac:dyDescent="0.5">
      <c r="A31" s="22" t="s">
        <v>3</v>
      </c>
      <c r="B31" s="3">
        <v>100</v>
      </c>
      <c r="C31" s="20">
        <v>100</v>
      </c>
      <c r="D31" s="20">
        <v>100</v>
      </c>
    </row>
    <row r="32" spans="1:6" s="5" customFormat="1" ht="4.5" customHeight="1" x14ac:dyDescent="0.5">
      <c r="A32" s="22"/>
      <c r="B32" s="23"/>
      <c r="C32" s="23"/>
      <c r="D32" s="23"/>
    </row>
    <row r="33" spans="1:5" s="5" customFormat="1" ht="15" customHeight="1" x14ac:dyDescent="0.5">
      <c r="A33" s="14" t="s">
        <v>29</v>
      </c>
      <c r="B33" s="23">
        <f>SUM(B8/B$6)*100</f>
        <v>47.710607737586152</v>
      </c>
      <c r="C33" s="23">
        <f t="shared" ref="C33:D33" si="1">SUM(C8/C$6)*100</f>
        <v>46.981990255075026</v>
      </c>
      <c r="D33" s="23">
        <f t="shared" si="1"/>
        <v>48.725453314272812</v>
      </c>
    </row>
    <row r="34" spans="1:5" s="5" customFormat="1" ht="15" customHeight="1" x14ac:dyDescent="0.5">
      <c r="A34" s="14" t="s">
        <v>9</v>
      </c>
      <c r="B34" s="23" t="s">
        <v>6</v>
      </c>
      <c r="C34" s="23" t="s">
        <v>6</v>
      </c>
      <c r="D34" s="23" t="s">
        <v>6</v>
      </c>
    </row>
    <row r="35" spans="1:5" s="5" customFormat="1" ht="15" customHeight="1" x14ac:dyDescent="0.5">
      <c r="A35" s="14" t="s">
        <v>10</v>
      </c>
      <c r="B35" s="23">
        <f t="shared" ref="B35:D35" si="2">SUM(B10/B$6)*100</f>
        <v>4.3536499471751267</v>
      </c>
      <c r="C35" s="23">
        <f t="shared" si="2"/>
        <v>3.8444917405818866</v>
      </c>
      <c r="D35" s="23">
        <f t="shared" si="2"/>
        <v>5.0628244676848997</v>
      </c>
    </row>
    <row r="36" spans="1:5" ht="15" customHeight="1" x14ac:dyDescent="0.25">
      <c r="A36" s="15" t="s">
        <v>11</v>
      </c>
      <c r="B36" s="23">
        <f t="shared" ref="B36:C36" si="3">SUM(B11/B$6)*100</f>
        <v>2.0438194898626551E-2</v>
      </c>
      <c r="C36" s="23">
        <f t="shared" si="3"/>
        <v>3.5111980207646852E-2</v>
      </c>
      <c r="D36" s="23" t="s">
        <v>6</v>
      </c>
    </row>
    <row r="37" spans="1:5" ht="15" customHeight="1" x14ac:dyDescent="0.25">
      <c r="A37" s="14" t="s">
        <v>12</v>
      </c>
      <c r="B37" s="23">
        <f t="shared" ref="B37:D37" si="4">SUM(B12/B$6)*100</f>
        <v>2.9556774161090708E-2</v>
      </c>
      <c r="C37" s="23">
        <f t="shared" si="4"/>
        <v>0</v>
      </c>
      <c r="D37" s="23">
        <f t="shared" si="4"/>
        <v>7.0724550447671355E-2</v>
      </c>
    </row>
    <row r="38" spans="1:5" ht="15" customHeight="1" x14ac:dyDescent="0.25">
      <c r="A38" s="14" t="s">
        <v>5</v>
      </c>
      <c r="B38" s="23">
        <f t="shared" ref="B38:D38" si="5">SUM(B13/B$6)*100</f>
        <v>7.2470694772853044</v>
      </c>
      <c r="C38" s="23">
        <f t="shared" si="5"/>
        <v>12.450167997320685</v>
      </c>
      <c r="D38" s="23">
        <f t="shared" si="5"/>
        <v>0</v>
      </c>
    </row>
    <row r="39" spans="1:5" s="18" customFormat="1" ht="15" customHeight="1" x14ac:dyDescent="0.25">
      <c r="A39" s="14" t="s">
        <v>13</v>
      </c>
      <c r="B39" s="23">
        <f t="shared" ref="B39:D39" si="6">SUM(B14/B$6)*100</f>
        <v>15.203501534436786</v>
      </c>
      <c r="C39" s="23">
        <f t="shared" si="6"/>
        <v>12.550102094834759</v>
      </c>
      <c r="D39" s="23">
        <f t="shared" si="6"/>
        <v>18.899255135053796</v>
      </c>
    </row>
    <row r="40" spans="1:5" ht="15" customHeight="1" x14ac:dyDescent="0.25">
      <c r="A40" s="16" t="s">
        <v>14</v>
      </c>
      <c r="B40" s="23">
        <f t="shared" ref="B40:D40" si="7">SUM(B15/B$6)*100</f>
        <v>0.672259395280978</v>
      </c>
      <c r="C40" s="23">
        <f t="shared" si="7"/>
        <v>1.1549140566761378</v>
      </c>
      <c r="D40" s="23">
        <f t="shared" si="7"/>
        <v>0</v>
      </c>
    </row>
    <row r="41" spans="1:5" ht="15" customHeight="1" x14ac:dyDescent="0.25">
      <c r="A41" s="17" t="s">
        <v>15</v>
      </c>
      <c r="B41" s="23">
        <f t="shared" ref="B41:D41" si="8">SUM(B16/B$6)*100</f>
        <v>4.1527267696332446</v>
      </c>
      <c r="C41" s="23">
        <f t="shared" si="8"/>
        <v>1.5886820583182981</v>
      </c>
      <c r="D41" s="23">
        <f t="shared" si="8"/>
        <v>7.7240237754871721</v>
      </c>
    </row>
    <row r="42" spans="1:5" ht="15" customHeight="1" x14ac:dyDescent="0.25">
      <c r="A42" s="17" t="s">
        <v>16</v>
      </c>
      <c r="B42" s="23">
        <f t="shared" ref="B42:D42" si="9">SUM(B17/B$6)*100</f>
        <v>8.5840418574231525E-2</v>
      </c>
      <c r="C42" s="23">
        <f t="shared" si="9"/>
        <v>4.8076403668931844E-2</v>
      </c>
      <c r="D42" s="23">
        <f t="shared" si="9"/>
        <v>0.13843954555714394</v>
      </c>
      <c r="E42" s="26"/>
    </row>
    <row r="43" spans="1:5" ht="15" customHeight="1" x14ac:dyDescent="0.25">
      <c r="A43" s="16" t="s">
        <v>17</v>
      </c>
      <c r="B43" s="23">
        <f t="shared" ref="B43:D43" si="10">SUM(B18/B$6)*100</f>
        <v>0.58799114554510234</v>
      </c>
      <c r="C43" s="23">
        <f t="shared" si="10"/>
        <v>0.7805663292315338</v>
      </c>
      <c r="D43" s="23">
        <f t="shared" si="10"/>
        <v>0.31976525468362049</v>
      </c>
      <c r="E43" s="26"/>
    </row>
    <row r="44" spans="1:5" ht="15" customHeight="1" x14ac:dyDescent="0.25">
      <c r="A44" s="16" t="s">
        <v>18</v>
      </c>
      <c r="B44" s="23">
        <f t="shared" ref="B44:C44" si="11">SUM(B19/B$6)*100</f>
        <v>2.641243648437893E-2</v>
      </c>
      <c r="C44" s="23">
        <f t="shared" si="11"/>
        <v>4.5375482114497469E-2</v>
      </c>
      <c r="D44" s="23" t="s">
        <v>6</v>
      </c>
      <c r="E44" s="26"/>
    </row>
    <row r="45" spans="1:5" ht="15" customHeight="1" x14ac:dyDescent="0.25">
      <c r="A45" s="16" t="s">
        <v>19</v>
      </c>
      <c r="B45" s="23">
        <f t="shared" ref="B45:D45" si="12">SUM(B20/B$6)*100</f>
        <v>0.35185138602404792</v>
      </c>
      <c r="C45" s="23">
        <f t="shared" si="12"/>
        <v>0.10047428182495867</v>
      </c>
      <c r="D45" s="23">
        <f t="shared" si="12"/>
        <v>0.70197878263486568</v>
      </c>
    </row>
    <row r="46" spans="1:5" ht="15" customHeight="1" x14ac:dyDescent="0.25">
      <c r="A46" s="16" t="s">
        <v>20</v>
      </c>
      <c r="B46" s="23">
        <f t="shared" ref="B46:D46" si="13">SUM(B21/B$6)*100</f>
        <v>0.19054686320873371</v>
      </c>
      <c r="C46" s="23">
        <f t="shared" si="13"/>
        <v>0.10641630924471429</v>
      </c>
      <c r="D46" s="23">
        <f t="shared" si="13"/>
        <v>0.30772703333082541</v>
      </c>
    </row>
    <row r="47" spans="1:5" ht="15" customHeight="1" x14ac:dyDescent="0.25">
      <c r="A47" s="19" t="s">
        <v>21</v>
      </c>
      <c r="B47" s="23">
        <f t="shared" ref="B47:D47" si="14">SUM(B22/B$6)*100</f>
        <v>9.4342707652060174</v>
      </c>
      <c r="C47" s="23">
        <f t="shared" si="14"/>
        <v>12.263804410064715</v>
      </c>
      <c r="D47" s="23">
        <f t="shared" si="14"/>
        <v>5.4931908810473251</v>
      </c>
    </row>
    <row r="48" spans="1:5" ht="15" customHeight="1" x14ac:dyDescent="0.25">
      <c r="A48" s="19" t="s">
        <v>22</v>
      </c>
      <c r="B48" s="23">
        <f t="shared" ref="B48:D48" si="15">SUM(B23/B$6)*100</f>
        <v>5.244126377219902</v>
      </c>
      <c r="C48" s="23">
        <f t="shared" si="15"/>
        <v>3.0785103877442985</v>
      </c>
      <c r="D48" s="23">
        <f t="shared" si="15"/>
        <v>8.2604770145211042</v>
      </c>
    </row>
    <row r="49" spans="1:4" ht="15" customHeight="1" x14ac:dyDescent="0.25">
      <c r="A49" s="19" t="s">
        <v>23</v>
      </c>
      <c r="B49" s="23">
        <f t="shared" ref="B49:D49" si="16">SUM(B24/B$6)*100</f>
        <v>1.8243447200281731</v>
      </c>
      <c r="C49" s="23">
        <f t="shared" si="16"/>
        <v>1.007443739804021</v>
      </c>
      <c r="D49" s="23">
        <f t="shared" si="16"/>
        <v>2.9621548416221501</v>
      </c>
    </row>
    <row r="50" spans="1:4" ht="15" customHeight="1" x14ac:dyDescent="0.25">
      <c r="A50" s="19" t="s">
        <v>24</v>
      </c>
      <c r="B50" s="23">
        <f t="shared" ref="B50:C50" si="17">SUM(B25/B$6)*100</f>
        <v>0.34178950545857023</v>
      </c>
      <c r="C50" s="23">
        <f t="shared" si="17"/>
        <v>0.27495381424141918</v>
      </c>
      <c r="D50" s="23" t="s">
        <v>6</v>
      </c>
    </row>
    <row r="51" spans="1:4" ht="15" customHeight="1" x14ac:dyDescent="0.25">
      <c r="A51" s="19" t="s">
        <v>25</v>
      </c>
      <c r="B51" s="23">
        <f t="shared" ref="B51:D51" si="18">SUM(B26/B$6)*100</f>
        <v>2.3202067716456205</v>
      </c>
      <c r="C51" s="23">
        <f t="shared" si="18"/>
        <v>3.6889186590464669</v>
      </c>
      <c r="D51" s="23">
        <f t="shared" si="18"/>
        <v>0.41381385900233242</v>
      </c>
    </row>
    <row r="52" spans="1:4" ht="15" customHeight="1" x14ac:dyDescent="0.25">
      <c r="A52" s="19" t="s">
        <v>26</v>
      </c>
      <c r="B52" s="23">
        <f t="shared" ref="B52:D52" si="19">SUM(B27/B$6)*100</f>
        <v>0.11759822910902049</v>
      </c>
      <c r="C52" s="23" t="s">
        <v>6</v>
      </c>
      <c r="D52" s="23">
        <f t="shared" si="19"/>
        <v>0.28139342412158602</v>
      </c>
    </row>
    <row r="53" spans="1:4" ht="15" customHeight="1" x14ac:dyDescent="0.25">
      <c r="A53" s="19" t="s">
        <v>27</v>
      </c>
      <c r="B53" s="23" t="s">
        <v>6</v>
      </c>
      <c r="C53" s="23" t="s">
        <v>6</v>
      </c>
      <c r="D53" s="23" t="s">
        <v>6</v>
      </c>
    </row>
    <row r="54" spans="1:4" ht="15" customHeight="1" x14ac:dyDescent="0.25">
      <c r="A54" s="16" t="s">
        <v>28</v>
      </c>
      <c r="B54" s="23" t="s">
        <v>6</v>
      </c>
      <c r="C54" s="23" t="s">
        <v>6</v>
      </c>
      <c r="D54" s="23" t="s">
        <v>6</v>
      </c>
    </row>
    <row r="55" spans="1:4" ht="6" customHeight="1" x14ac:dyDescent="0.25">
      <c r="A55" s="24"/>
      <c r="B55" s="24"/>
      <c r="C55" s="25"/>
      <c r="D55" s="28"/>
    </row>
    <row r="56" spans="1:4" ht="14.25" customHeight="1" x14ac:dyDescent="0.3">
      <c r="A56" s="36" t="s">
        <v>30</v>
      </c>
    </row>
  </sheetData>
  <mergeCells count="2">
    <mergeCell ref="B5:D5"/>
    <mergeCell ref="B30:D30"/>
  </mergeCells>
  <phoneticPr fontId="2" type="noConversion"/>
  <printOptions horizontalCentered="1"/>
  <pageMargins left="0.78740157480314965" right="0.19685039370078741" top="0.59055118110236227" bottom="0.19685039370078741" header="0.51181102362204722" footer="0.19685039370078741"/>
  <pageSetup paperSize="9" scale="91" orientation="portrait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2018-01-24T04:43:34Z</cp:lastPrinted>
  <dcterms:created xsi:type="dcterms:W3CDTF">2000-11-20T04:06:35Z</dcterms:created>
  <dcterms:modified xsi:type="dcterms:W3CDTF">2019-10-02T04:43:40Z</dcterms:modified>
</cp:coreProperties>
</file>