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2561\นำเข้าฐาน\"/>
    </mc:Choice>
  </mc:AlternateContent>
  <bookViews>
    <workbookView xWindow="0" yWindow="0" windowWidth="20490" windowHeight="7545"/>
  </bookViews>
  <sheets>
    <sheet name="ตารางที่5" sheetId="1" r:id="rId1"/>
  </sheets>
  <definedNames>
    <definedName name="_xlnm.Print_Area" localSheetId="0">ตารางที่5!$A$1:$D$57</definedName>
  </definedNames>
  <calcPr calcId="162913"/>
</workbook>
</file>

<file path=xl/calcChain.xml><?xml version="1.0" encoding="utf-8"?>
<calcChain xmlns="http://schemas.openxmlformats.org/spreadsheetml/2006/main">
  <c r="B32" i="1" l="1"/>
  <c r="C32" i="1"/>
  <c r="D32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C31" i="1" l="1"/>
  <c r="D31" i="1"/>
  <c r="B31" i="1"/>
</calcChain>
</file>

<file path=xl/sharedStrings.xml><?xml version="1.0" encoding="utf-8"?>
<sst xmlns="http://schemas.openxmlformats.org/spreadsheetml/2006/main" count="77" uniqueCount="34">
  <si>
    <t>หมายเหตุ  (- ) คือค่าที่ต่ำกว่า 0.1</t>
  </si>
  <si>
    <t>-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</si>
  <si>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</si>
  <si>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</si>
  <si>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</si>
  <si>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</si>
  <si>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</si>
  <si>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</si>
  <si>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</si>
  <si>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</si>
  <si>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</si>
  <si>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</si>
  <si>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</si>
  <si>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</si>
  <si>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</si>
  <si>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</si>
  <si>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</si>
  <si>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</si>
  <si>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</si>
  <si>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</si>
  <si>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</si>
  <si>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</si>
  <si>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</si>
  <si>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</si>
  <si>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</si>
  <si>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</si>
  <si>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</si>
  <si>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</si>
  <si>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</si>
  <si>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</si>
  <si>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</si>
  <si>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</si>
  <si>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ที่มา : การสำรวจภาวะการทำงานของประชากร จังหวัดพิษณุโลก ไตรมาสที่ 1  (มกราคม - มีนาคม) พ.ศ. 2561</t>
  </si>
  <si>
    <t>ตารางที่ 4  จำนวนและร้อยละของผู้มีงานทำจำแนกตามอุตสาหกรรม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</si>
</sst>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_-* #,##0.0_-;\-* #,##0.0_-;_-* &quot;-&quot;??_-;_-@_-"/>
    <numFmt numFmtId="191" formatCode="#,##0;\(#,##0\);&quot;-&quot;;\-@\-"/>
  </numFmts>
  <fonts count="4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 vertical="top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8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91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/>
    <xf numFmtId="187" fontId="2" fillId="0" borderId="0" xfId="0" applyNumberFormat="1" applyFont="1" applyAlignment="1">
      <alignment horizontal="center" vertical="center"/>
    </xf>
    <xf numFmtId="187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center" vertical="top"/>
    </xf>
    <xf numFmtId="189" fontId="2" fillId="0" borderId="0" xfId="0" applyNumberFormat="1" applyFont="1" applyAlignment="1">
      <alignment horizontal="right" vertical="top"/>
    </xf>
    <xf numFmtId="3" fontId="3" fillId="0" borderId="0" xfId="0" applyNumberFormat="1" applyFont="1"/>
    <xf numFmtId="0" fontId="3" fillId="0" borderId="0" xfId="0" applyFont="1" applyAlignment="1" applyProtection="1">
      <alignment horizontal="left"/>
    </xf>
    <xf numFmtId="189" fontId="3" fillId="0" borderId="0" xfId="0" applyNumberFormat="1" applyFont="1" applyAlignment="1">
      <alignment horizontal="right" vertical="top"/>
    </xf>
    <xf numFmtId="189" fontId="3" fillId="0" borderId="0" xfId="0" applyNumberFormat="1" applyFont="1" applyAlignment="1">
      <alignment vertical="top"/>
    </xf>
    <xf numFmtId="190" fontId="3" fillId="0" borderId="0" xfId="1" applyNumberFormat="1" applyFont="1" applyAlignment="1">
      <alignment horizontal="right"/>
    </xf>
    <xf numFmtId="190" fontId="3" fillId="0" borderId="0" xfId="1" applyNumberFormat="1" applyFont="1" applyAlignment="1">
      <alignment horizontal="right" vertical="top"/>
    </xf>
    <xf numFmtId="189" fontId="3" fillId="0" borderId="0" xfId="0" applyNumberFormat="1" applyFont="1" applyBorder="1" applyAlignment="1">
      <alignment horizontal="right" vertical="top"/>
    </xf>
    <xf numFmtId="0" fontId="3" fillId="0" borderId="1" xfId="0" applyFont="1" applyBorder="1"/>
    <xf numFmtId="188" fontId="3" fillId="0" borderId="1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88" fontId="3" fillId="0" borderId="0" xfId="1" applyNumberFormat="1" applyFont="1" applyBorder="1" applyAlignment="1">
      <alignment horizontal="right"/>
    </xf>
    <xf numFmtId="0" fontId="3" fillId="0" borderId="0" xfId="0" applyFont="1" applyFill="1" applyBorder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showGridLines="0" tabSelected="1" zoomScaleNormal="100" workbookViewId="0">
      <selection activeCell="A2" sqref="A2"/>
    </sheetView>
  </sheetViews>
  <sheetFormatPr defaultRowHeight="21" x14ac:dyDescent="0.35"/>
  <cols>
    <col min="1" max="1" width="40.7109375" style="2" customWidth="1"/>
    <col min="2" max="4" width="25.7109375" style="2" customWidth="1"/>
    <col min="5" max="16384" width="9.140625" style="2"/>
  </cols>
  <sheetData>
    <row r="1" spans="1:8" x14ac:dyDescent="0.35">
      <c r="A1" s="1" t="s">
        <v>33</v>
      </c>
      <c r="B1" s="1"/>
      <c r="C1" s="1"/>
      <c r="D1" s="1"/>
    </row>
    <row r="2" spans="1:8" ht="12" customHeight="1" x14ac:dyDescent="0.35">
      <c r="A2" s="1"/>
    </row>
    <row r="3" spans="1:8" x14ac:dyDescent="0.35">
      <c r="A3" s="3" t="s">
        <v>31</v>
      </c>
      <c r="B3" s="4" t="s">
        <v>30</v>
      </c>
      <c r="C3" s="4" t="s">
        <v>29</v>
      </c>
      <c r="D3" s="4" t="s">
        <v>28</v>
      </c>
    </row>
    <row r="4" spans="1:8" ht="12" customHeight="1" x14ac:dyDescent="0.35">
      <c r="A4" s="6"/>
      <c r="B4" s="7"/>
      <c r="C4" s="7"/>
      <c r="D4" s="7"/>
    </row>
    <row r="5" spans="1:8" x14ac:dyDescent="0.35">
      <c r="A5" s="5"/>
      <c r="B5" s="6"/>
      <c r="C5" s="7" t="s">
        <v>27</v>
      </c>
      <c r="D5" s="6"/>
    </row>
    <row r="6" spans="1:8" x14ac:dyDescent="0.35">
      <c r="A6" s="8" t="s">
        <v>25</v>
      </c>
      <c r="B6" s="9">
        <v>483393.85</v>
      </c>
      <c r="C6" s="9">
        <v>258857.43</v>
      </c>
      <c r="D6" s="9">
        <v>224536.42</v>
      </c>
      <c r="G6" s="10"/>
    </row>
    <row r="7" spans="1:8" x14ac:dyDescent="0.35">
      <c r="A7" s="11" t="s">
        <v>24</v>
      </c>
      <c r="B7" s="10">
        <v>212022.37</v>
      </c>
      <c r="C7" s="10">
        <v>126719.28</v>
      </c>
      <c r="D7" s="10">
        <v>85303.09</v>
      </c>
      <c r="G7" s="10"/>
    </row>
    <row r="8" spans="1:8" x14ac:dyDescent="0.35">
      <c r="A8" s="11" t="s">
        <v>23</v>
      </c>
      <c r="B8" s="10" t="s">
        <v>1</v>
      </c>
      <c r="C8" s="10" t="s">
        <v>1</v>
      </c>
      <c r="D8" s="12" t="s">
        <v>1</v>
      </c>
      <c r="G8" s="10"/>
      <c r="H8" s="10"/>
    </row>
    <row r="9" spans="1:8" x14ac:dyDescent="0.35">
      <c r="A9" s="13" t="s">
        <v>22</v>
      </c>
      <c r="B9" s="14">
        <v>44675.64</v>
      </c>
      <c r="C9" s="14">
        <v>17378.66</v>
      </c>
      <c r="D9" s="14">
        <v>27296.98</v>
      </c>
      <c r="G9" s="10"/>
      <c r="H9" s="12"/>
    </row>
    <row r="10" spans="1:8" x14ac:dyDescent="0.35">
      <c r="A10" s="13" t="s">
        <v>21</v>
      </c>
      <c r="B10" s="10">
        <v>1036.3599999999999</v>
      </c>
      <c r="C10" s="10">
        <v>803.55</v>
      </c>
      <c r="D10" s="10">
        <v>232.81</v>
      </c>
      <c r="G10" s="14"/>
      <c r="H10" s="14"/>
    </row>
    <row r="11" spans="1:8" x14ac:dyDescent="0.35">
      <c r="A11" s="11" t="s">
        <v>20</v>
      </c>
      <c r="B11" s="10">
        <v>1752.89</v>
      </c>
      <c r="C11" s="10">
        <v>1071.58</v>
      </c>
      <c r="D11" s="10">
        <v>681.31</v>
      </c>
      <c r="G11" s="10"/>
      <c r="H11" s="10"/>
    </row>
    <row r="12" spans="1:8" x14ac:dyDescent="0.35">
      <c r="A12" s="11" t="s">
        <v>19</v>
      </c>
      <c r="B12" s="10">
        <v>37739.11</v>
      </c>
      <c r="C12" s="10">
        <v>29005.26</v>
      </c>
      <c r="D12" s="10">
        <v>8733.84</v>
      </c>
      <c r="G12" s="10"/>
      <c r="H12" s="14"/>
    </row>
    <row r="13" spans="1:8" x14ac:dyDescent="0.35">
      <c r="A13" s="15" t="s">
        <v>18</v>
      </c>
      <c r="B13" s="10">
        <v>64076.160000000003</v>
      </c>
      <c r="C13" s="10">
        <v>33243.660000000003</v>
      </c>
      <c r="D13" s="10">
        <v>30832.51</v>
      </c>
      <c r="G13" s="10"/>
      <c r="H13" s="10"/>
    </row>
    <row r="14" spans="1:8" x14ac:dyDescent="0.35">
      <c r="A14" s="16" t="s">
        <v>17</v>
      </c>
      <c r="B14" s="10">
        <v>11693.78</v>
      </c>
      <c r="C14" s="10">
        <v>9414.81</v>
      </c>
      <c r="D14" s="10">
        <v>2278.96</v>
      </c>
      <c r="G14" s="10"/>
      <c r="H14" s="10"/>
    </row>
    <row r="15" spans="1:8" x14ac:dyDescent="0.35">
      <c r="A15" s="17" t="s">
        <v>15</v>
      </c>
      <c r="B15" s="10">
        <v>33121.57</v>
      </c>
      <c r="C15" s="10">
        <v>9899.2099999999991</v>
      </c>
      <c r="D15" s="14">
        <v>23222.36</v>
      </c>
      <c r="G15" s="10"/>
      <c r="H15" s="10"/>
    </row>
    <row r="16" spans="1:8" x14ac:dyDescent="0.35">
      <c r="A16" s="17" t="s">
        <v>14</v>
      </c>
      <c r="B16" s="12">
        <v>669.44</v>
      </c>
      <c r="C16" s="12">
        <v>475.61</v>
      </c>
      <c r="D16" s="12">
        <v>193.83</v>
      </c>
      <c r="G16" s="10"/>
      <c r="H16" s="14"/>
    </row>
    <row r="17" spans="1:9" x14ac:dyDescent="0.35">
      <c r="A17" s="17" t="s">
        <v>13</v>
      </c>
      <c r="B17" s="12">
        <v>7346.01</v>
      </c>
      <c r="C17" s="12">
        <v>2753.41</v>
      </c>
      <c r="D17" s="12">
        <v>4592.6000000000004</v>
      </c>
      <c r="G17" s="12"/>
      <c r="H17" s="12"/>
    </row>
    <row r="18" spans="1:9" x14ac:dyDescent="0.35">
      <c r="A18" s="15" t="s">
        <v>12</v>
      </c>
      <c r="B18" s="12">
        <v>590.69000000000005</v>
      </c>
      <c r="C18" s="12">
        <v>65.28</v>
      </c>
      <c r="D18" s="12">
        <v>525.41999999999996</v>
      </c>
      <c r="G18" s="12"/>
      <c r="H18" s="12"/>
    </row>
    <row r="19" spans="1:9" x14ac:dyDescent="0.35">
      <c r="A19" s="2" t="s">
        <v>11</v>
      </c>
      <c r="B19" s="12">
        <v>4710.38</v>
      </c>
      <c r="C19" s="12">
        <v>3594.25</v>
      </c>
      <c r="D19" s="12">
        <v>1116.1300000000001</v>
      </c>
      <c r="G19" s="12"/>
      <c r="H19" s="12"/>
    </row>
    <row r="20" spans="1:9" x14ac:dyDescent="0.35">
      <c r="A20" s="2" t="s">
        <v>10</v>
      </c>
      <c r="B20" s="12">
        <v>4162.07</v>
      </c>
      <c r="C20" s="12">
        <v>2152.4</v>
      </c>
      <c r="D20" s="12">
        <v>2009.68</v>
      </c>
      <c r="G20" s="12"/>
      <c r="H20" s="12"/>
    </row>
    <row r="21" spans="1:9" x14ac:dyDescent="0.35">
      <c r="A21" s="2" t="s">
        <v>9</v>
      </c>
      <c r="B21" s="12">
        <v>21588.89</v>
      </c>
      <c r="C21" s="12">
        <v>10525.68</v>
      </c>
      <c r="D21" s="12">
        <v>11063.21</v>
      </c>
      <c r="G21" s="12"/>
      <c r="H21" s="12"/>
    </row>
    <row r="22" spans="1:9" x14ac:dyDescent="0.35">
      <c r="A22" s="2" t="s">
        <v>8</v>
      </c>
      <c r="B22" s="12">
        <v>17478.740000000002</v>
      </c>
      <c r="C22" s="14">
        <v>5479.2</v>
      </c>
      <c r="D22" s="12">
        <v>11999.54</v>
      </c>
      <c r="G22" s="12"/>
      <c r="H22" s="12"/>
    </row>
    <row r="23" spans="1:9" x14ac:dyDescent="0.35">
      <c r="A23" s="2" t="s">
        <v>7</v>
      </c>
      <c r="B23" s="14">
        <v>8085.84</v>
      </c>
      <c r="C23" s="14">
        <v>1526.53</v>
      </c>
      <c r="D23" s="14">
        <v>6559.31</v>
      </c>
      <c r="G23" s="14"/>
      <c r="H23" s="12"/>
    </row>
    <row r="24" spans="1:9" x14ac:dyDescent="0.35">
      <c r="A24" s="17" t="s">
        <v>6</v>
      </c>
      <c r="B24" s="14">
        <v>2265.2800000000002</v>
      </c>
      <c r="C24" s="14">
        <v>1341.4</v>
      </c>
      <c r="D24" s="12">
        <v>923.88</v>
      </c>
      <c r="G24" s="14"/>
      <c r="H24" s="14"/>
    </row>
    <row r="25" spans="1:9" x14ac:dyDescent="0.35">
      <c r="A25" s="17" t="s">
        <v>5</v>
      </c>
      <c r="B25" s="14">
        <v>8677.35</v>
      </c>
      <c r="C25" s="14">
        <v>3297.83</v>
      </c>
      <c r="D25" s="14">
        <v>5379.52</v>
      </c>
      <c r="G25" s="14"/>
      <c r="H25" s="12"/>
    </row>
    <row r="26" spans="1:9" x14ac:dyDescent="0.35">
      <c r="A26" s="17" t="s">
        <v>4</v>
      </c>
      <c r="B26" s="14">
        <v>1701.29</v>
      </c>
      <c r="C26" s="12">
        <v>109.85</v>
      </c>
      <c r="D26" s="14">
        <v>1591.44</v>
      </c>
      <c r="G26" s="14"/>
      <c r="H26" s="14"/>
    </row>
    <row r="27" spans="1:9" x14ac:dyDescent="0.35">
      <c r="A27" s="17" t="s">
        <v>3</v>
      </c>
      <c r="B27" s="12" t="s">
        <v>1</v>
      </c>
      <c r="C27" s="12" t="s">
        <v>1</v>
      </c>
      <c r="D27" s="12" t="s">
        <v>1</v>
      </c>
      <c r="G27" s="12"/>
      <c r="H27" s="14"/>
      <c r="I27" s="2" t="s">
        <v>16</v>
      </c>
    </row>
    <row r="28" spans="1:9" x14ac:dyDescent="0.35">
      <c r="A28" s="17" t="s">
        <v>2</v>
      </c>
      <c r="B28" s="12" t="s">
        <v>1</v>
      </c>
      <c r="C28" s="12" t="s">
        <v>1</v>
      </c>
      <c r="D28" s="12" t="s">
        <v>1</v>
      </c>
      <c r="G28" s="14"/>
      <c r="H28" s="18"/>
    </row>
    <row r="29" spans="1:9" ht="12" customHeight="1" x14ac:dyDescent="0.35">
      <c r="A29" s="17"/>
      <c r="B29" s="12"/>
      <c r="C29" s="12"/>
      <c r="D29" s="12"/>
      <c r="G29" s="14"/>
      <c r="H29" s="18"/>
    </row>
    <row r="30" spans="1:9" x14ac:dyDescent="0.35">
      <c r="B30" s="19"/>
      <c r="C30" s="20" t="s">
        <v>26</v>
      </c>
      <c r="D30" s="19"/>
      <c r="G30" s="14"/>
    </row>
    <row r="31" spans="1:9" x14ac:dyDescent="0.35">
      <c r="A31" s="21" t="s">
        <v>25</v>
      </c>
      <c r="B31" s="22">
        <f>SUM(B32:B53)</f>
        <v>100.00000206870651</v>
      </c>
      <c r="C31" s="22">
        <f>SUM(C32:C53)</f>
        <v>99.974789211188565</v>
      </c>
      <c r="D31" s="22">
        <f>SUM(D32:D53)</f>
        <v>100</v>
      </c>
      <c r="G31" s="23"/>
    </row>
    <row r="32" spans="1:9" x14ac:dyDescent="0.35">
      <c r="A32" s="24" t="s">
        <v>24</v>
      </c>
      <c r="B32" s="25">
        <f>(B7/$B$6)*100</f>
        <v>43.861205515957643</v>
      </c>
      <c r="C32" s="25">
        <f>(C7/$C$6)*100</f>
        <v>48.95330993589792</v>
      </c>
      <c r="D32" s="25">
        <f>(D7/$D$6)*100</f>
        <v>37.990758915636043</v>
      </c>
    </row>
    <row r="33" spans="1:8" x14ac:dyDescent="0.35">
      <c r="A33" s="11" t="s">
        <v>23</v>
      </c>
      <c r="B33" s="10" t="s">
        <v>1</v>
      </c>
      <c r="C33" s="10" t="s">
        <v>1</v>
      </c>
      <c r="D33" s="10" t="s">
        <v>1</v>
      </c>
    </row>
    <row r="34" spans="1:8" x14ac:dyDescent="0.35">
      <c r="A34" s="13" t="s">
        <v>22</v>
      </c>
      <c r="B34" s="25">
        <f t="shared" ref="B34:B51" si="0">(B9/$B$6)*100</f>
        <v>9.2420786900784933</v>
      </c>
      <c r="C34" s="25">
        <f t="shared" ref="C34:C42" si="1">(C9/$C$6)*100</f>
        <v>6.7136029280673926</v>
      </c>
      <c r="D34" s="25">
        <f t="shared" ref="D34:D51" si="2">(D9/$D$6)*100</f>
        <v>12.157038933817505</v>
      </c>
    </row>
    <row r="35" spans="1:8" x14ac:dyDescent="0.35">
      <c r="A35" s="13" t="s">
        <v>21</v>
      </c>
      <c r="B35" s="25">
        <f t="shared" si="0"/>
        <v>0.21439246692939928</v>
      </c>
      <c r="C35" s="25">
        <f t="shared" si="1"/>
        <v>0.31042184108835508</v>
      </c>
      <c r="D35" s="25">
        <f t="shared" si="2"/>
        <v>0.10368473853818458</v>
      </c>
    </row>
    <row r="36" spans="1:8" x14ac:dyDescent="0.35">
      <c r="A36" s="11" t="s">
        <v>20</v>
      </c>
      <c r="B36" s="25">
        <f t="shared" si="0"/>
        <v>0.36262149383985753</v>
      </c>
      <c r="C36" s="25">
        <f t="shared" si="1"/>
        <v>0.41396532446451317</v>
      </c>
      <c r="D36" s="25">
        <f t="shared" si="2"/>
        <v>0.3034296173422556</v>
      </c>
    </row>
    <row r="37" spans="1:8" x14ac:dyDescent="0.35">
      <c r="A37" s="11" t="s">
        <v>19</v>
      </c>
      <c r="B37" s="25">
        <f t="shared" si="0"/>
        <v>7.807114219595471</v>
      </c>
      <c r="C37" s="25">
        <f t="shared" si="1"/>
        <v>11.205110087046757</v>
      </c>
      <c r="D37" s="25">
        <f t="shared" si="2"/>
        <v>3.8897208746803749</v>
      </c>
    </row>
    <row r="38" spans="1:8" x14ac:dyDescent="0.35">
      <c r="A38" s="15" t="s">
        <v>18</v>
      </c>
      <c r="B38" s="25">
        <f t="shared" si="0"/>
        <v>13.255476874602357</v>
      </c>
      <c r="C38" s="25">
        <f t="shared" si="1"/>
        <v>12.842459264159428</v>
      </c>
      <c r="D38" s="25">
        <f t="shared" si="2"/>
        <v>13.731629817559215</v>
      </c>
      <c r="H38" s="2" t="s">
        <v>16</v>
      </c>
    </row>
    <row r="39" spans="1:8" x14ac:dyDescent="0.35">
      <c r="A39" s="16" t="s">
        <v>17</v>
      </c>
      <c r="B39" s="26">
        <f t="shared" si="0"/>
        <v>2.4190998706334392</v>
      </c>
      <c r="C39" s="25">
        <f t="shared" si="1"/>
        <v>3.6370638463033491</v>
      </c>
      <c r="D39" s="25">
        <f t="shared" si="2"/>
        <v>1.014962294312878</v>
      </c>
      <c r="G39" s="2" t="s">
        <v>16</v>
      </c>
    </row>
    <row r="40" spans="1:8" x14ac:dyDescent="0.35">
      <c r="A40" s="17" t="s">
        <v>15</v>
      </c>
      <c r="B40" s="25">
        <f t="shared" si="0"/>
        <v>6.8518807179694168</v>
      </c>
      <c r="C40" s="25">
        <f t="shared" si="1"/>
        <v>3.8241938815509373</v>
      </c>
      <c r="D40" s="25">
        <f t="shared" si="2"/>
        <v>10.342357823287642</v>
      </c>
    </row>
    <row r="41" spans="1:8" x14ac:dyDescent="0.35">
      <c r="A41" s="17" t="s">
        <v>14</v>
      </c>
      <c r="B41" s="25">
        <f t="shared" si="0"/>
        <v>0.13848748799762348</v>
      </c>
      <c r="C41" s="25">
        <f t="shared" si="1"/>
        <v>0.18373434365009345</v>
      </c>
      <c r="D41" s="25">
        <f t="shared" si="2"/>
        <v>8.6324525883150718E-2</v>
      </c>
    </row>
    <row r="42" spans="1:8" x14ac:dyDescent="0.35">
      <c r="A42" s="17" t="s">
        <v>13</v>
      </c>
      <c r="B42" s="25">
        <f t="shared" si="0"/>
        <v>1.519673864282717</v>
      </c>
      <c r="C42" s="25">
        <f t="shared" si="1"/>
        <v>1.0636781799154849</v>
      </c>
      <c r="D42" s="25">
        <f t="shared" si="2"/>
        <v>2.0453697444717434</v>
      </c>
    </row>
    <row r="43" spans="1:8" x14ac:dyDescent="0.35">
      <c r="A43" s="15" t="s">
        <v>12</v>
      </c>
      <c r="B43" s="25">
        <f t="shared" si="0"/>
        <v>0.12219642430287436</v>
      </c>
      <c r="C43" s="12" t="s">
        <v>1</v>
      </c>
      <c r="D43" s="27">
        <f t="shared" si="2"/>
        <v>0.23400212758357863</v>
      </c>
    </row>
    <row r="44" spans="1:8" x14ac:dyDescent="0.35">
      <c r="A44" s="2" t="s">
        <v>11</v>
      </c>
      <c r="B44" s="25">
        <f t="shared" si="0"/>
        <v>0.97443937278060122</v>
      </c>
      <c r="C44" s="25">
        <f t="shared" ref="C44:C51" si="3">(C19/$C$6)*100</f>
        <v>1.3885056341631763</v>
      </c>
      <c r="D44" s="28">
        <f t="shared" si="2"/>
        <v>0.49708194332126615</v>
      </c>
    </row>
    <row r="45" spans="1:8" x14ac:dyDescent="0.35">
      <c r="A45" s="2" t="s">
        <v>10</v>
      </c>
      <c r="B45" s="26">
        <f t="shared" si="0"/>
        <v>0.86101012662862797</v>
      </c>
      <c r="C45" s="25">
        <f t="shared" si="3"/>
        <v>0.83150018139328663</v>
      </c>
      <c r="D45" s="25">
        <f t="shared" si="2"/>
        <v>0.89503520186168462</v>
      </c>
    </row>
    <row r="46" spans="1:8" x14ac:dyDescent="0.35">
      <c r="A46" s="2" t="s">
        <v>9</v>
      </c>
      <c r="B46" s="25">
        <f t="shared" si="0"/>
        <v>4.4661077090658061</v>
      </c>
      <c r="C46" s="25">
        <f t="shared" si="3"/>
        <v>4.0662074100017138</v>
      </c>
      <c r="D46" s="25">
        <f t="shared" si="2"/>
        <v>4.9271338698639617</v>
      </c>
    </row>
    <row r="47" spans="1:8" x14ac:dyDescent="0.35">
      <c r="A47" s="2" t="s">
        <v>8</v>
      </c>
      <c r="B47" s="25">
        <f t="shared" si="0"/>
        <v>3.615838306589958</v>
      </c>
      <c r="C47" s="25">
        <f t="shared" si="3"/>
        <v>2.1166863937419143</v>
      </c>
      <c r="D47" s="25">
        <f t="shared" si="2"/>
        <v>5.344139716844154</v>
      </c>
    </row>
    <row r="48" spans="1:8" x14ac:dyDescent="0.35">
      <c r="A48" s="2" t="s">
        <v>7</v>
      </c>
      <c r="B48" s="25">
        <f t="shared" si="0"/>
        <v>1.6727229773403198</v>
      </c>
      <c r="C48" s="25">
        <f t="shared" si="3"/>
        <v>0.58971844076486424</v>
      </c>
      <c r="D48" s="25">
        <f t="shared" si="2"/>
        <v>2.9212677391044179</v>
      </c>
    </row>
    <row r="49" spans="1:4" x14ac:dyDescent="0.35">
      <c r="A49" s="17" t="s">
        <v>6</v>
      </c>
      <c r="B49" s="29">
        <f t="shared" si="0"/>
        <v>0.46861994624052422</v>
      </c>
      <c r="C49" s="28">
        <f t="shared" si="3"/>
        <v>0.5182003081773624</v>
      </c>
      <c r="D49" s="25">
        <f t="shared" si="2"/>
        <v>0.41146108947492793</v>
      </c>
    </row>
    <row r="50" spans="1:4" x14ac:dyDescent="0.35">
      <c r="A50" s="17" t="s">
        <v>5</v>
      </c>
      <c r="B50" s="29">
        <f t="shared" si="0"/>
        <v>1.7950890355762699</v>
      </c>
      <c r="C50" s="29">
        <f t="shared" si="3"/>
        <v>1.2739947236592746</v>
      </c>
      <c r="D50" s="25">
        <f t="shared" si="2"/>
        <v>2.3958340477682865</v>
      </c>
    </row>
    <row r="51" spans="1:4" x14ac:dyDescent="0.35">
      <c r="A51" s="17" t="s">
        <v>4</v>
      </c>
      <c r="B51" s="29">
        <f t="shared" si="0"/>
        <v>0.35194696829510763</v>
      </c>
      <c r="C51" s="29">
        <f t="shared" si="3"/>
        <v>4.2436487142748808E-2</v>
      </c>
      <c r="D51" s="25">
        <f t="shared" si="2"/>
        <v>0.70876697864871985</v>
      </c>
    </row>
    <row r="52" spans="1:4" x14ac:dyDescent="0.35">
      <c r="A52" s="17" t="s">
        <v>3</v>
      </c>
      <c r="B52" s="12" t="s">
        <v>1</v>
      </c>
      <c r="C52" s="12" t="s">
        <v>1</v>
      </c>
      <c r="D52" s="12" t="s">
        <v>1</v>
      </c>
    </row>
    <row r="53" spans="1:4" x14ac:dyDescent="0.35">
      <c r="A53" s="17" t="s">
        <v>2</v>
      </c>
      <c r="B53" s="33" t="s">
        <v>1</v>
      </c>
      <c r="C53" s="33" t="s">
        <v>1</v>
      </c>
      <c r="D53" s="33" t="s">
        <v>1</v>
      </c>
    </row>
    <row r="54" spans="1:4" ht="12" customHeight="1" x14ac:dyDescent="0.35">
      <c r="A54" s="30"/>
      <c r="B54" s="31"/>
      <c r="C54" s="31"/>
      <c r="D54" s="31"/>
    </row>
    <row r="55" spans="1:4" ht="12" customHeight="1" x14ac:dyDescent="0.35">
      <c r="A55" s="17"/>
      <c r="B55" s="33"/>
      <c r="C55" s="33"/>
      <c r="D55" s="33"/>
    </row>
    <row r="56" spans="1:4" x14ac:dyDescent="0.35">
      <c r="A56" s="34" t="s">
        <v>32</v>
      </c>
      <c r="B56" s="34"/>
      <c r="C56" s="34"/>
      <c r="D56" s="34"/>
    </row>
    <row r="57" spans="1:4" x14ac:dyDescent="0.35">
      <c r="A57" s="2" t="s">
        <v>0</v>
      </c>
      <c r="B57" s="32"/>
      <c r="C57" s="32"/>
    </row>
  </sheetData>
  <mergeCells count="1">
    <mergeCell ref="A56:D56"/>
  </mergeCells>
  <pageMargins left="0.98425196850393704" right="0.19685039370078741" top="0.78740157480314965" bottom="0.19685039370078741" header="0.19685039370078741" footer="0.19685039370078741"/>
  <pageSetup paperSize="9" scale="7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2019-03-29T09:24:37Z</cp:lastPrinted>
  <dcterms:created xsi:type="dcterms:W3CDTF">2018-04-23T04:26:16Z</dcterms:created>
  <dcterms:modified xsi:type="dcterms:W3CDTF">2019-03-29T09:33:41Z</dcterms:modified>
</cp:coreProperties>
</file>