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2.4" sheetId="1" r:id="rId1"/>
  </sheets>
  <definedNames>
    <definedName name="_xlnm.Print_Area" localSheetId="0">'2.4'!$A$1:$R$67</definedName>
  </definedNames>
  <calcPr calcId="144525" calcMode="manual"/>
</workbook>
</file>

<file path=xl/calcChain.xml><?xml version="1.0" encoding="utf-8"?>
<calcChain xmlns="http://schemas.openxmlformats.org/spreadsheetml/2006/main">
  <c r="N42" i="1" l="1"/>
  <c r="K42" i="1"/>
  <c r="H42" i="1"/>
  <c r="E42" i="1"/>
  <c r="B42" i="1"/>
  <c r="N32" i="1"/>
  <c r="K32" i="1"/>
  <c r="H32" i="1"/>
  <c r="E32" i="1"/>
  <c r="B32" i="1"/>
  <c r="N31" i="1"/>
  <c r="K31" i="1"/>
  <c r="H31" i="1"/>
  <c r="E31" i="1"/>
  <c r="B31" i="1"/>
  <c r="N30" i="1"/>
  <c r="K30" i="1"/>
  <c r="H30" i="1"/>
  <c r="E30" i="1"/>
  <c r="B30" i="1"/>
  <c r="N29" i="1"/>
  <c r="K29" i="1"/>
  <c r="H29" i="1"/>
  <c r="E29" i="1"/>
  <c r="B29" i="1"/>
  <c r="N28" i="1"/>
  <c r="K28" i="1"/>
  <c r="H28" i="1"/>
  <c r="E28" i="1"/>
  <c r="B28" i="1"/>
  <c r="N26" i="1"/>
  <c r="K26" i="1"/>
  <c r="H26" i="1"/>
  <c r="E26" i="1"/>
  <c r="B26" i="1"/>
  <c r="N25" i="1"/>
  <c r="K25" i="1"/>
  <c r="H25" i="1"/>
  <c r="E25" i="1"/>
  <c r="B25" i="1"/>
  <c r="E24" i="1"/>
  <c r="B24" i="1"/>
  <c r="N23" i="1"/>
  <c r="K23" i="1"/>
  <c r="H23" i="1"/>
  <c r="E23" i="1"/>
  <c r="B23" i="1"/>
  <c r="N22" i="1"/>
  <c r="K22" i="1"/>
  <c r="H22" i="1"/>
  <c r="E22" i="1"/>
  <c r="B22" i="1"/>
  <c r="N21" i="1"/>
  <c r="K21" i="1"/>
  <c r="H21" i="1"/>
  <c r="E21" i="1"/>
  <c r="B21" i="1"/>
  <c r="N20" i="1"/>
  <c r="K20" i="1"/>
  <c r="H20" i="1"/>
  <c r="E20" i="1"/>
  <c r="B20" i="1"/>
  <c r="N18" i="1"/>
  <c r="K18" i="1"/>
  <c r="H18" i="1"/>
  <c r="E18" i="1"/>
  <c r="B18" i="1"/>
  <c r="N17" i="1"/>
  <c r="K17" i="1"/>
  <c r="H17" i="1"/>
  <c r="E17" i="1"/>
  <c r="B17" i="1"/>
  <c r="N16" i="1"/>
  <c r="K16" i="1"/>
  <c r="H16" i="1"/>
  <c r="E16" i="1"/>
  <c r="B16" i="1"/>
  <c r="N14" i="1"/>
  <c r="K14" i="1"/>
  <c r="H14" i="1"/>
  <c r="E14" i="1"/>
  <c r="B14" i="1"/>
  <c r="N13" i="1"/>
  <c r="K13" i="1"/>
  <c r="H13" i="1"/>
  <c r="E13" i="1"/>
  <c r="B13" i="1"/>
  <c r="N11" i="1"/>
  <c r="K11" i="1"/>
  <c r="H11" i="1"/>
  <c r="E11" i="1"/>
  <c r="B11" i="1"/>
  <c r="N10" i="1"/>
  <c r="K10" i="1"/>
  <c r="H10" i="1"/>
  <c r="E10" i="1"/>
  <c r="B10" i="1"/>
  <c r="N9" i="1"/>
  <c r="K9" i="1"/>
  <c r="H9" i="1"/>
  <c r="E9" i="1"/>
  <c r="B9" i="1"/>
  <c r="N8" i="1"/>
  <c r="K8" i="1"/>
  <c r="H8" i="1"/>
  <c r="E8" i="1"/>
  <c r="B8" i="1"/>
</calcChain>
</file>

<file path=xl/sharedStrings.xml><?xml version="1.0" encoding="utf-8"?>
<sst xmlns="http://schemas.openxmlformats.org/spreadsheetml/2006/main" count="215" uniqueCount="81">
  <si>
    <t>ตาราง 2.4 ประชากรอายุ 15 ปีขึ้นไปที่มีงานทำ จำแนกตามอุตสาหกรรม และเพศ เป็นรายไตรมาส พ.ศ. 2560-2561</t>
  </si>
  <si>
    <t>Table 2.4 Employed Persons Aged 15 Years and Over by Industry, Sex and Quarterly: 2017-2018</t>
  </si>
  <si>
    <t>อุตสาหกรรม</t>
  </si>
  <si>
    <t>2560 (2017)</t>
  </si>
  <si>
    <t>2561(2018)</t>
  </si>
  <si>
    <t>Industries</t>
  </si>
  <si>
    <t>ไตรมาสที่ 1</t>
  </si>
  <si>
    <t>ไตรมาสที่ 2</t>
  </si>
  <si>
    <t>ไตรมาสที่ 3</t>
  </si>
  <si>
    <t>ไตรมาสที่ 4</t>
  </si>
  <si>
    <t>Quarter 1</t>
  </si>
  <si>
    <t>Quarter 2</t>
  </si>
  <si>
    <t xml:space="preserve">Quarter 3 </t>
  </si>
  <si>
    <t xml:space="preserve">Quarter 4 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</si>
  <si>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</si>
  <si>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</si>
  <si>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</si>
  <si>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</si>
  <si>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</si>
  <si>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</si>
  <si>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</si>
  <si>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</si>
  <si>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</si>
  <si>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>เกษตรกรรม การป่าไม้ และการประมง</t>
  </si>
  <si>
    <t>Agriculture, forestry and fishing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</si>
  <si>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</si>
  <si>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</si>
  <si>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</si>
  <si>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</si>
  <si>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</si>
  <si>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</si>
  <si>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</si>
  <si>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ก๊าซ ไอน้ำ และระบบปรับอากาศ</t>
  </si>
  <si>
    <t>Electricity, gas , stearm and air conditioning supply</t>
  </si>
  <si>
    <t xml:space="preserve">การจัดหาน้ำ การจัดการ และการบำบัดน้ำเสีย </t>
  </si>
  <si>
    <t xml:space="preserve">Water supply; sewerage , waste management </t>
  </si>
  <si>
    <t xml:space="preserve">    ของเสียและสิ่งปฏิกูล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</si>
  <si>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</si>
  <si>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</si>
  <si>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</si>
  <si>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การซ่อมแซมยานยนต์</t>
  </si>
  <si>
    <t>Wholesale and retail trade, repair of motor</t>
  </si>
  <si>
    <t xml:space="preserve">    vehicles and motorcycles</t>
  </si>
  <si>
    <t>การขนส่ง และสถานที่เก็บสินค้า</t>
  </si>
  <si>
    <t>Transportation and storage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</si>
  <si>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</si>
  <si>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</si>
  <si>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</si>
  <si>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</si>
  <si>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</si>
  <si>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</si>
  <si>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>กิจการอสังหาริมทรัพย์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</si>
  <si>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</si>
  <si>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</si>
  <si>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</si>
  <si>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</si>
  <si>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</si>
  <si>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การป้องกันประเทศ </t>
  </si>
  <si>
    <t>Public administration and defence ,</t>
  </si>
  <si>
    <t xml:space="preserve">    และการประกันสังคม</t>
  </si>
  <si>
    <t xml:space="preserve">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</si>
  <si>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</si>
  <si>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</si>
  <si>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</si>
  <si>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</si>
  <si>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</si>
  <si>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</si>
  <si>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</si>
  <si>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</si>
  <si>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ตาราง 2.4 ประชากรอายุ 15 ปีขึ้นไปที่มีงานทำ จำแนกตามอุตสาหกรรม และเพศ เป็นรายไตรมาส พ.ศ. 2560-2561 (ต่อ)</t>
  </si>
  <si>
    <t>Table 2.4 Employed Persons Aged 15 Years and Over by Industry, Sex and Quarterly: 2017-2018 (Cont.)</t>
  </si>
  <si>
    <t>กิจกรรมการจ้างงานในครัวเรือนส่วนบุคคล การผลิตสินค้า</t>
  </si>
  <si>
    <t xml:space="preserve">Activities of households as employers, undifferentiated goods </t>
  </si>
  <si>
    <t xml:space="preserve">    และบริการที่ทำขี้นเองเพื่อใช้ในครัวเรือน</t>
  </si>
  <si>
    <t xml:space="preserve">    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</si>
  <si>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</si>
  <si>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</si>
  <si>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</si>
  <si>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</si>
  <si>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 xml:space="preserve">     ที่มา: การสำรวจภาวะการทำงานของประชากร พ.ศ. 2560-2561 ระดับจังหวัด สำนักงานสถิติแห่งชาติ</t>
  </si>
  <si>
    <t>Source: The Labour Force Survey: 20175-2018 Provincial level 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</si>
</sst>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2" fontId="2" fillId="0" borderId="14" xfId="0" applyNumberFormat="1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wrapText="1"/>
    </xf>
    <xf numFmtId="0" fontId="1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4" xfId="0" applyFont="1" applyBorder="1" applyAlignment="1">
      <alignment horizontal="right" wrapText="1"/>
    </xf>
    <xf numFmtId="0" fontId="2" fillId="0" borderId="11" xfId="0" applyFont="1" applyBorder="1" applyAlignment="1">
      <alignment horizontal="left" wrapText="1"/>
    </xf>
    <xf numFmtId="0" fontId="2" fillId="0" borderId="13" xfId="0" applyFont="1" applyBorder="1" applyAlignment="1">
      <alignment wrapText="1"/>
    </xf>
    <xf numFmtId="0" fontId="2" fillId="0" borderId="9" xfId="0" applyFont="1" applyBorder="1" applyAlignment="1">
      <alignment horizontal="left" wrapText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55</xdr:row>
      <xdr:rowOff>228600</xdr:rowOff>
    </xdr:from>
    <xdr:to>
      <xdr:col>17</xdr:col>
      <xdr:colOff>400050</xdr:colOff>
      <xdr:row>65</xdr:row>
      <xdr:rowOff>228600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11753850" y="13315950"/>
          <a:ext cx="400050" cy="2381250"/>
          <a:chOff x="9536847" y="4238625"/>
          <a:chExt cx="351264" cy="2305051"/>
        </a:xfrm>
      </xdr:grpSpPr>
      <xdr:grpSp>
        <xdr:nvGrpSpPr>
          <xdr:cNvPr id="3" name="Group 9"/>
          <xdr:cNvGrpSpPr>
            <a:grpSpLocks/>
          </xdr:cNvGrpSpPr>
        </xdr:nvGrpSpPr>
        <xdr:grpSpPr bwMode="auto">
          <a:xfrm>
            <a:off x="9536847" y="6134101"/>
            <a:ext cx="351264" cy="409575"/>
            <a:chOff x="9527322" y="6057901"/>
            <a:chExt cx="351264" cy="409575"/>
          </a:xfrm>
        </xdr:grpSpPr>
        <xdr:sp macro="" textlink="">
          <xdr:nvSpPr>
            <xdr:cNvPr id="5" name="Flowchart: Delay 7"/>
            <xdr:cNvSpPr>
              <a:spLocks noChangeArrowheads="1"/>
            </xdr:cNvSpPr>
          </xdr:nvSpPr>
          <xdr:spPr bwMode="auto">
            <a:xfrm rot="5400000">
              <a:off x="9519067" y="6107958"/>
              <a:ext cx="409575" cy="309462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506433" y="6119557"/>
              <a:ext cx="359588" cy="3178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95391" y="4238625"/>
            <a:ext cx="234176" cy="18440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85725</xdr:colOff>
      <xdr:row>0</xdr:row>
      <xdr:rowOff>28575</xdr:rowOff>
    </xdr:from>
    <xdr:to>
      <xdr:col>17</xdr:col>
      <xdr:colOff>438150</xdr:colOff>
      <xdr:row>7</xdr:row>
      <xdr:rowOff>57150</xdr:rowOff>
    </xdr:to>
    <xdr:grpSp>
      <xdr:nvGrpSpPr>
        <xdr:cNvPr id="7" name="Group 8"/>
        <xdr:cNvGrpSpPr>
          <a:grpSpLocks/>
        </xdr:cNvGrpSpPr>
      </xdr:nvGrpSpPr>
      <xdr:grpSpPr bwMode="auto">
        <a:xfrm>
          <a:off x="11839575" y="28575"/>
          <a:ext cx="352425" cy="1771650"/>
          <a:chOff x="9601200" y="38100"/>
          <a:chExt cx="351848" cy="1695450"/>
        </a:xfrm>
      </xdr:grpSpPr>
      <xdr:grpSp>
        <xdr:nvGrpSpPr>
          <xdr:cNvPr id="8" name="Group 5"/>
          <xdr:cNvGrpSpPr>
            <a:grpSpLocks/>
          </xdr:cNvGrpSpPr>
        </xdr:nvGrpSpPr>
        <xdr:grpSpPr bwMode="auto"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6"/>
            <xdr:cNvSpPr>
              <a:spLocks noChangeArrowheads="1"/>
            </xdr:cNvSpPr>
          </xdr:nvSpPr>
          <xdr:spPr bwMode="auto">
            <a:xfrm rot="-5400000">
              <a:off x="9591675" y="2000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" name="TextBox 10"/>
            <xdr:cNvSpPr txBox="1"/>
          </xdr:nvSpPr>
          <xdr:spPr>
            <a:xfrm rot="5400000">
              <a:off x="9604570" y="250937"/>
              <a:ext cx="373728" cy="32331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24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48747" y="484751"/>
            <a:ext cx="304301" cy="12487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topLeftCell="B1" workbookViewId="0">
      <selection activeCell="O15" sqref="O15"/>
    </sheetView>
  </sheetViews>
  <sheetFormatPr defaultRowHeight="18.75" x14ac:dyDescent="0.45"/>
  <cols>
    <col min="1" max="1" width="32.125" style="2" customWidth="1"/>
    <col min="2" max="2" width="6.5" style="2" customWidth="1"/>
    <col min="3" max="3" width="5.25" style="2" customWidth="1"/>
    <col min="4" max="5" width="6.125" style="2" customWidth="1"/>
    <col min="6" max="6" width="5.25" style="2" customWidth="1"/>
    <col min="7" max="7" width="6.125" style="2" customWidth="1"/>
    <col min="8" max="8" width="6" style="2" customWidth="1"/>
    <col min="9" max="9" width="4.875" style="2" customWidth="1"/>
    <col min="10" max="10" width="5.625" style="2" customWidth="1"/>
    <col min="11" max="11" width="5.5" style="2" customWidth="1"/>
    <col min="12" max="12" width="4.75" style="2" customWidth="1"/>
    <col min="13" max="13" width="5.5" style="2" customWidth="1"/>
    <col min="14" max="14" width="5.25" style="2" customWidth="1"/>
    <col min="15" max="15" width="5" style="2" customWidth="1"/>
    <col min="16" max="16" width="5.875" style="2" customWidth="1"/>
    <col min="17" max="17" width="38.375" style="2" customWidth="1"/>
    <col min="18" max="18" width="5.875" style="2" customWidth="1"/>
    <col min="19" max="16384" width="9" style="2"/>
  </cols>
  <sheetData>
    <row r="1" spans="1:17" ht="21" customHeight="1" x14ac:dyDescent="0.45">
      <c r="A1" s="1" t="s">
        <v>0</v>
      </c>
    </row>
    <row r="2" spans="1:17" ht="21" customHeight="1" x14ac:dyDescent="0.45">
      <c r="A2" s="1" t="s">
        <v>1</v>
      </c>
    </row>
    <row r="3" spans="1:17" x14ac:dyDescent="0.45">
      <c r="A3" s="3" t="s">
        <v>2</v>
      </c>
      <c r="B3" s="4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7" t="s">
        <v>4</v>
      </c>
      <c r="O3" s="8"/>
      <c r="P3" s="9"/>
      <c r="Q3" s="10" t="s">
        <v>5</v>
      </c>
    </row>
    <row r="4" spans="1:17" x14ac:dyDescent="0.45">
      <c r="A4" s="11"/>
      <c r="B4" s="12" t="s">
        <v>6</v>
      </c>
      <c r="C4" s="13"/>
      <c r="D4" s="14"/>
      <c r="E4" s="12" t="s">
        <v>7</v>
      </c>
      <c r="F4" s="13"/>
      <c r="G4" s="14"/>
      <c r="H4" s="12" t="s">
        <v>8</v>
      </c>
      <c r="I4" s="13"/>
      <c r="J4" s="14"/>
      <c r="K4" s="12" t="s">
        <v>9</v>
      </c>
      <c r="L4" s="13"/>
      <c r="M4" s="14"/>
      <c r="N4" s="12" t="s">
        <v>6</v>
      </c>
      <c r="O4" s="13"/>
      <c r="P4" s="14"/>
      <c r="Q4" s="15"/>
    </row>
    <row r="5" spans="1:17" x14ac:dyDescent="0.45">
      <c r="A5" s="11"/>
      <c r="B5" s="16" t="s">
        <v>10</v>
      </c>
      <c r="C5" s="17"/>
      <c r="D5" s="18"/>
      <c r="E5" s="16" t="s">
        <v>11</v>
      </c>
      <c r="F5" s="17"/>
      <c r="G5" s="18"/>
      <c r="H5" s="16" t="s">
        <v>12</v>
      </c>
      <c r="I5" s="17"/>
      <c r="J5" s="18"/>
      <c r="K5" s="16" t="s">
        <v>13</v>
      </c>
      <c r="L5" s="17"/>
      <c r="M5" s="18"/>
      <c r="N5" s="16" t="s">
        <v>10</v>
      </c>
      <c r="O5" s="17"/>
      <c r="P5" s="18"/>
      <c r="Q5" s="15"/>
    </row>
    <row r="6" spans="1:17" x14ac:dyDescent="0.45">
      <c r="A6" s="11"/>
      <c r="B6" s="19" t="s">
        <v>14</v>
      </c>
      <c r="C6" s="19" t="s">
        <v>15</v>
      </c>
      <c r="D6" s="19" t="s">
        <v>16</v>
      </c>
      <c r="E6" s="19" t="s">
        <v>14</v>
      </c>
      <c r="F6" s="19" t="s">
        <v>15</v>
      </c>
      <c r="G6" s="19" t="s">
        <v>16</v>
      </c>
      <c r="H6" s="19" t="s">
        <v>14</v>
      </c>
      <c r="I6" s="19" t="s">
        <v>15</v>
      </c>
      <c r="J6" s="19" t="s">
        <v>16</v>
      </c>
      <c r="K6" s="19" t="s">
        <v>14</v>
      </c>
      <c r="L6" s="19" t="s">
        <v>15</v>
      </c>
      <c r="M6" s="19" t="s">
        <v>16</v>
      </c>
      <c r="N6" s="19" t="s">
        <v>14</v>
      </c>
      <c r="O6" s="19" t="s">
        <v>15</v>
      </c>
      <c r="P6" s="19" t="s">
        <v>16</v>
      </c>
      <c r="Q6" s="15"/>
    </row>
    <row r="7" spans="1:17" ht="20.25" customHeight="1" x14ac:dyDescent="0.45">
      <c r="A7" s="20"/>
      <c r="B7" s="21" t="s">
        <v>17</v>
      </c>
      <c r="C7" s="21" t="s">
        <v>18</v>
      </c>
      <c r="D7" s="21" t="s">
        <v>19</v>
      </c>
      <c r="E7" s="21" t="s">
        <v>17</v>
      </c>
      <c r="F7" s="21" t="s">
        <v>18</v>
      </c>
      <c r="G7" s="21" t="s">
        <v>19</v>
      </c>
      <c r="H7" s="21" t="s">
        <v>17</v>
      </c>
      <c r="I7" s="21" t="s">
        <v>18</v>
      </c>
      <c r="J7" s="21" t="s">
        <v>19</v>
      </c>
      <c r="K7" s="21" t="s">
        <v>17</v>
      </c>
      <c r="L7" s="21" t="s">
        <v>18</v>
      </c>
      <c r="M7" s="21" t="s">
        <v>19</v>
      </c>
      <c r="N7" s="21" t="s">
        <v>17</v>
      </c>
      <c r="O7" s="21" t="s">
        <v>18</v>
      </c>
      <c r="P7" s="21" t="s">
        <v>19</v>
      </c>
      <c r="Q7" s="22"/>
    </row>
    <row r="8" spans="1:17" ht="19.5" customHeight="1" x14ac:dyDescent="0.45">
      <c r="A8" s="23" t="s">
        <v>20</v>
      </c>
      <c r="B8" s="24">
        <f>SUM(C8:D8)</f>
        <v>159.84</v>
      </c>
      <c r="C8" s="24">
        <v>86.17</v>
      </c>
      <c r="D8" s="24">
        <v>73.67</v>
      </c>
      <c r="E8" s="24">
        <f>SUM(F8:G8)</f>
        <v>158.01</v>
      </c>
      <c r="F8" s="24">
        <v>86.83</v>
      </c>
      <c r="G8" s="24">
        <v>71.180000000000007</v>
      </c>
      <c r="H8" s="24">
        <f>SUM(I8:J8)</f>
        <v>162.15</v>
      </c>
      <c r="I8" s="24">
        <v>87.22</v>
      </c>
      <c r="J8" s="24">
        <v>74.930000000000007</v>
      </c>
      <c r="K8" s="24">
        <f>SUM(L8:M8)</f>
        <v>157.31</v>
      </c>
      <c r="L8" s="24">
        <v>82.91</v>
      </c>
      <c r="M8" s="24">
        <v>74.400000000000006</v>
      </c>
      <c r="N8" s="24">
        <f>SUM(O8:P8)</f>
        <v>160.16</v>
      </c>
      <c r="O8" s="24">
        <v>85.92</v>
      </c>
      <c r="P8" s="24">
        <v>74.239999999999995</v>
      </c>
      <c r="Q8" s="25" t="s">
        <v>17</v>
      </c>
    </row>
    <row r="9" spans="1:17" ht="18.95" customHeight="1" x14ac:dyDescent="0.45">
      <c r="A9" s="26" t="s">
        <v>21</v>
      </c>
      <c r="B9" s="27">
        <f>SUM(C9:D9)</f>
        <v>88.83</v>
      </c>
      <c r="C9" s="27">
        <v>51.97</v>
      </c>
      <c r="D9" s="27">
        <v>36.86</v>
      </c>
      <c r="E9" s="27">
        <f>SUM(F9:G9)</f>
        <v>83.83</v>
      </c>
      <c r="F9" s="27">
        <v>49.73</v>
      </c>
      <c r="G9" s="27">
        <v>34.1</v>
      </c>
      <c r="H9" s="27">
        <f>SUM(I9:J9)</f>
        <v>88.91</v>
      </c>
      <c r="I9" s="27">
        <v>48.96</v>
      </c>
      <c r="J9" s="27">
        <v>39.950000000000003</v>
      </c>
      <c r="K9" s="27">
        <f>SUM(L9:M9)</f>
        <v>90.64</v>
      </c>
      <c r="L9" s="27">
        <v>51.1</v>
      </c>
      <c r="M9" s="27">
        <v>39.54</v>
      </c>
      <c r="N9" s="27">
        <f>SUM(O9:P9)</f>
        <v>93.07</v>
      </c>
      <c r="O9" s="27">
        <v>54.62</v>
      </c>
      <c r="P9" s="27">
        <v>38.450000000000003</v>
      </c>
      <c r="Q9" s="28" t="s">
        <v>22</v>
      </c>
    </row>
    <row r="10" spans="1:17" ht="18.95" customHeight="1" x14ac:dyDescent="0.45">
      <c r="A10" s="26" t="s">
        <v>23</v>
      </c>
      <c r="B10" s="27">
        <f t="shared" ref="B10:B32" si="0">SUM(C10:D10)</f>
        <v>88.83</v>
      </c>
      <c r="C10" s="27">
        <v>51.97</v>
      </c>
      <c r="D10" s="27">
        <v>36.86</v>
      </c>
      <c r="E10" s="27">
        <f t="shared" ref="E10:E32" si="1">SUM(F10:G10)</f>
        <v>83.83</v>
      </c>
      <c r="F10" s="27">
        <v>49.73</v>
      </c>
      <c r="G10" s="27">
        <v>34.1</v>
      </c>
      <c r="H10" s="27">
        <f t="shared" ref="H10:H32" si="2">SUM(I10:J10)</f>
        <v>88.91</v>
      </c>
      <c r="I10" s="27">
        <v>48.96</v>
      </c>
      <c r="J10" s="27">
        <v>39.950000000000003</v>
      </c>
      <c r="K10" s="27">
        <f t="shared" ref="K10:K32" si="3">SUM(L10:M10)</f>
        <v>90.64</v>
      </c>
      <c r="L10" s="27">
        <v>51.1</v>
      </c>
      <c r="M10" s="27">
        <v>39.54</v>
      </c>
      <c r="N10" s="27">
        <f t="shared" ref="N10:N32" si="4">SUM(O10:P10)</f>
        <v>93.07</v>
      </c>
      <c r="O10" s="27">
        <v>54.62</v>
      </c>
      <c r="P10" s="27">
        <v>38.450000000000003</v>
      </c>
      <c r="Q10" s="28" t="s">
        <v>24</v>
      </c>
    </row>
    <row r="11" spans="1:17" ht="18.95" customHeight="1" x14ac:dyDescent="0.45">
      <c r="A11" s="26" t="s">
        <v>25</v>
      </c>
      <c r="B11" s="27">
        <f t="shared" si="0"/>
        <v>71.010000000000005</v>
      </c>
      <c r="C11" s="27">
        <v>34.200000000000003</v>
      </c>
      <c r="D11" s="27">
        <v>36.81</v>
      </c>
      <c r="E11" s="27">
        <f t="shared" si="1"/>
        <v>74.180000000000007</v>
      </c>
      <c r="F11" s="27">
        <v>37.1</v>
      </c>
      <c r="G11" s="27">
        <v>37.08</v>
      </c>
      <c r="H11" s="27">
        <f t="shared" si="2"/>
        <v>73.239999999999995</v>
      </c>
      <c r="I11" s="27">
        <v>38.26</v>
      </c>
      <c r="J11" s="27">
        <v>34.979999999999997</v>
      </c>
      <c r="K11" s="27">
        <f t="shared" si="3"/>
        <v>66.67</v>
      </c>
      <c r="L11" s="27">
        <v>31.81</v>
      </c>
      <c r="M11" s="27">
        <v>34.86</v>
      </c>
      <c r="N11" s="27">
        <f t="shared" si="4"/>
        <v>67.09</v>
      </c>
      <c r="O11" s="27">
        <v>31.3</v>
      </c>
      <c r="P11" s="27">
        <v>35.79</v>
      </c>
      <c r="Q11" s="28" t="s">
        <v>26</v>
      </c>
    </row>
    <row r="12" spans="1:17" ht="18.95" customHeight="1" x14ac:dyDescent="0.45">
      <c r="A12" s="26" t="s">
        <v>27</v>
      </c>
      <c r="B12" s="27" t="s">
        <v>28</v>
      </c>
      <c r="C12" s="27" t="s">
        <v>28</v>
      </c>
      <c r="D12" s="27" t="s">
        <v>28</v>
      </c>
      <c r="E12" s="27" t="s">
        <v>28</v>
      </c>
      <c r="F12" s="27" t="s">
        <v>28</v>
      </c>
      <c r="G12" s="27" t="s">
        <v>28</v>
      </c>
      <c r="H12" s="27" t="s">
        <v>28</v>
      </c>
      <c r="I12" s="27" t="s">
        <v>28</v>
      </c>
      <c r="J12" s="27" t="s">
        <v>28</v>
      </c>
      <c r="K12" s="27" t="s">
        <v>28</v>
      </c>
      <c r="L12" s="27">
        <v>0.04</v>
      </c>
      <c r="M12" s="27" t="s">
        <v>28</v>
      </c>
      <c r="N12" s="27" t="s">
        <v>28</v>
      </c>
      <c r="O12" s="27" t="s">
        <v>28</v>
      </c>
      <c r="P12" s="27" t="s">
        <v>28</v>
      </c>
      <c r="Q12" s="28" t="s">
        <v>29</v>
      </c>
    </row>
    <row r="13" spans="1:17" ht="18.95" customHeight="1" x14ac:dyDescent="0.45">
      <c r="A13" s="26" t="s">
        <v>30</v>
      </c>
      <c r="B13" s="27">
        <f t="shared" si="0"/>
        <v>9.9699999999999989</v>
      </c>
      <c r="C13" s="27">
        <v>4.45</v>
      </c>
      <c r="D13" s="27">
        <v>5.52</v>
      </c>
      <c r="E13" s="27">
        <f t="shared" si="1"/>
        <v>11.16</v>
      </c>
      <c r="F13" s="27">
        <v>5.69</v>
      </c>
      <c r="G13" s="27">
        <v>5.47</v>
      </c>
      <c r="H13" s="27">
        <f t="shared" si="2"/>
        <v>11.27</v>
      </c>
      <c r="I13" s="27">
        <v>5.46</v>
      </c>
      <c r="J13" s="27">
        <v>5.81</v>
      </c>
      <c r="K13" s="27">
        <f t="shared" si="3"/>
        <v>9.16</v>
      </c>
      <c r="L13" s="27">
        <v>3.85</v>
      </c>
      <c r="M13" s="27">
        <v>5.31</v>
      </c>
      <c r="N13" s="27">
        <f t="shared" si="4"/>
        <v>11.39</v>
      </c>
      <c r="O13" s="27">
        <v>5.59</v>
      </c>
      <c r="P13" s="27">
        <v>5.8</v>
      </c>
      <c r="Q13" s="28" t="s">
        <v>31</v>
      </c>
    </row>
    <row r="14" spans="1:17" ht="18.95" customHeight="1" x14ac:dyDescent="0.45">
      <c r="A14" s="26" t="s">
        <v>32</v>
      </c>
      <c r="B14" s="27">
        <f t="shared" si="0"/>
        <v>0.04</v>
      </c>
      <c r="C14" s="27">
        <v>0.04</v>
      </c>
      <c r="D14" s="27" t="s">
        <v>28</v>
      </c>
      <c r="E14" s="27">
        <f t="shared" si="1"/>
        <v>0.5</v>
      </c>
      <c r="F14" s="27">
        <v>0.11</v>
      </c>
      <c r="G14" s="27">
        <v>0.39</v>
      </c>
      <c r="H14" s="27">
        <f t="shared" si="2"/>
        <v>0.47</v>
      </c>
      <c r="I14" s="27">
        <v>0.18</v>
      </c>
      <c r="J14" s="27">
        <v>0.28999999999999998</v>
      </c>
      <c r="K14" s="27">
        <f t="shared" si="3"/>
        <v>0.14000000000000001</v>
      </c>
      <c r="L14" s="27">
        <v>0.14000000000000001</v>
      </c>
      <c r="M14" s="27" t="s">
        <v>28</v>
      </c>
      <c r="N14" s="27">
        <f t="shared" si="4"/>
        <v>0</v>
      </c>
      <c r="O14" s="27" t="s">
        <v>28</v>
      </c>
      <c r="P14" s="27" t="s">
        <v>28</v>
      </c>
      <c r="Q14" s="28" t="s">
        <v>33</v>
      </c>
    </row>
    <row r="15" spans="1:17" ht="18.95" customHeight="1" x14ac:dyDescent="0.45">
      <c r="A15" s="26" t="s">
        <v>34</v>
      </c>
      <c r="B15" s="27"/>
      <c r="C15" s="29"/>
      <c r="D15" s="29"/>
      <c r="E15" s="27"/>
      <c r="F15" s="29"/>
      <c r="G15" s="29"/>
      <c r="H15" s="27"/>
      <c r="I15" s="29"/>
      <c r="J15" s="29"/>
      <c r="K15" s="27"/>
      <c r="L15" s="29"/>
      <c r="M15" s="29"/>
      <c r="N15" s="27"/>
      <c r="O15" s="29"/>
      <c r="P15" s="30"/>
      <c r="Q15" s="28" t="s">
        <v>35</v>
      </c>
    </row>
    <row r="16" spans="1:17" ht="18.95" customHeight="1" x14ac:dyDescent="0.45">
      <c r="A16" s="26" t="s">
        <v>36</v>
      </c>
      <c r="B16" s="27">
        <f t="shared" si="0"/>
        <v>0.32</v>
      </c>
      <c r="C16" s="27">
        <v>0.17</v>
      </c>
      <c r="D16" s="27">
        <v>0.15</v>
      </c>
      <c r="E16" s="27">
        <f t="shared" si="1"/>
        <v>0.39</v>
      </c>
      <c r="F16" s="27">
        <v>0.28000000000000003</v>
      </c>
      <c r="G16" s="27">
        <v>0.11</v>
      </c>
      <c r="H16" s="27">
        <f t="shared" si="2"/>
        <v>4.7700000000000005</v>
      </c>
      <c r="I16" s="27">
        <v>2.93</v>
      </c>
      <c r="J16" s="27">
        <v>1.84</v>
      </c>
      <c r="K16" s="27">
        <f t="shared" si="3"/>
        <v>0.38</v>
      </c>
      <c r="L16" s="27">
        <v>0.27</v>
      </c>
      <c r="M16" s="27">
        <v>0.11</v>
      </c>
      <c r="N16" s="27">
        <f t="shared" si="4"/>
        <v>0.18</v>
      </c>
      <c r="O16" s="27">
        <v>0.18</v>
      </c>
      <c r="P16" s="27" t="s">
        <v>28</v>
      </c>
      <c r="Q16" s="28" t="s">
        <v>37</v>
      </c>
    </row>
    <row r="17" spans="1:17" ht="18.95" customHeight="1" x14ac:dyDescent="0.45">
      <c r="A17" s="26" t="s">
        <v>38</v>
      </c>
      <c r="B17" s="27">
        <f t="shared" si="0"/>
        <v>8.82</v>
      </c>
      <c r="C17" s="27">
        <v>7.18</v>
      </c>
      <c r="D17" s="27">
        <v>1.64</v>
      </c>
      <c r="E17" s="27">
        <f t="shared" si="1"/>
        <v>8.52</v>
      </c>
      <c r="F17" s="27">
        <v>6.59</v>
      </c>
      <c r="G17" s="27">
        <v>1.93</v>
      </c>
      <c r="H17" s="27">
        <f t="shared" si="2"/>
        <v>61.510000000000005</v>
      </c>
      <c r="I17" s="27">
        <v>6.31</v>
      </c>
      <c r="J17" s="27">
        <v>55.2</v>
      </c>
      <c r="K17" s="27">
        <f t="shared" si="3"/>
        <v>7.9399999999999995</v>
      </c>
      <c r="L17" s="27">
        <v>5.76</v>
      </c>
      <c r="M17" s="27">
        <v>2.1800000000000002</v>
      </c>
      <c r="N17" s="27">
        <f t="shared" si="4"/>
        <v>6.2200000000000006</v>
      </c>
      <c r="O17" s="27">
        <v>5.07</v>
      </c>
      <c r="P17" s="27">
        <v>1.1499999999999999</v>
      </c>
      <c r="Q17" s="28" t="s">
        <v>39</v>
      </c>
    </row>
    <row r="18" spans="1:17" ht="18.95" customHeight="1" x14ac:dyDescent="0.45">
      <c r="A18" s="26" t="s">
        <v>40</v>
      </c>
      <c r="B18" s="27">
        <f t="shared" si="0"/>
        <v>19.64</v>
      </c>
      <c r="C18" s="27">
        <v>8.9499999999999993</v>
      </c>
      <c r="D18" s="27">
        <v>10.69</v>
      </c>
      <c r="E18" s="27">
        <f t="shared" si="1"/>
        <v>20.56</v>
      </c>
      <c r="F18" s="27">
        <v>9.86</v>
      </c>
      <c r="G18" s="27">
        <v>10.7</v>
      </c>
      <c r="H18" s="27">
        <f t="shared" si="2"/>
        <v>19.990000000000002</v>
      </c>
      <c r="I18" s="27">
        <v>9.98</v>
      </c>
      <c r="J18" s="27">
        <v>10.01</v>
      </c>
      <c r="K18" s="27">
        <f t="shared" si="3"/>
        <v>18.799999999999997</v>
      </c>
      <c r="L18" s="27">
        <v>9.18</v>
      </c>
      <c r="M18" s="27">
        <v>9.6199999999999992</v>
      </c>
      <c r="N18" s="27">
        <f t="shared" si="4"/>
        <v>19.05</v>
      </c>
      <c r="O18" s="27">
        <v>8.06</v>
      </c>
      <c r="P18" s="27">
        <v>10.99</v>
      </c>
      <c r="Q18" s="28" t="s">
        <v>41</v>
      </c>
    </row>
    <row r="19" spans="1:17" ht="18.95" customHeight="1" x14ac:dyDescent="0.4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8" t="s">
        <v>42</v>
      </c>
    </row>
    <row r="20" spans="1:17" ht="18.95" customHeight="1" x14ac:dyDescent="0.45">
      <c r="A20" s="26" t="s">
        <v>43</v>
      </c>
      <c r="B20" s="27">
        <f t="shared" si="0"/>
        <v>1.78</v>
      </c>
      <c r="C20" s="27">
        <v>1.59</v>
      </c>
      <c r="D20" s="27">
        <v>0.19</v>
      </c>
      <c r="E20" s="27">
        <f t="shared" si="1"/>
        <v>1.02</v>
      </c>
      <c r="F20" s="27">
        <v>1.02</v>
      </c>
      <c r="G20" s="27" t="s">
        <v>28</v>
      </c>
      <c r="H20" s="27">
        <f t="shared" si="2"/>
        <v>0.53</v>
      </c>
      <c r="I20" s="27">
        <v>0.46</v>
      </c>
      <c r="J20" s="27">
        <v>7.0000000000000007E-2</v>
      </c>
      <c r="K20" s="27">
        <f t="shared" si="3"/>
        <v>1.21</v>
      </c>
      <c r="L20" s="27">
        <v>1.01</v>
      </c>
      <c r="M20" s="27">
        <v>0.2</v>
      </c>
      <c r="N20" s="27">
        <f t="shared" si="4"/>
        <v>1.19</v>
      </c>
      <c r="O20" s="27">
        <v>1.03</v>
      </c>
      <c r="P20" s="27">
        <v>0.16</v>
      </c>
      <c r="Q20" s="28" t="s">
        <v>44</v>
      </c>
    </row>
    <row r="21" spans="1:17" ht="18.95" customHeight="1" x14ac:dyDescent="0.45">
      <c r="A21" s="26" t="s">
        <v>45</v>
      </c>
      <c r="B21" s="27">
        <f t="shared" si="0"/>
        <v>8.35</v>
      </c>
      <c r="C21" s="27">
        <v>2.68</v>
      </c>
      <c r="D21" s="27">
        <v>5.67</v>
      </c>
      <c r="E21" s="27">
        <f t="shared" si="1"/>
        <v>7.3599999999999994</v>
      </c>
      <c r="F21" s="27">
        <v>2.4700000000000002</v>
      </c>
      <c r="G21" s="27">
        <v>4.8899999999999997</v>
      </c>
      <c r="H21" s="27">
        <f t="shared" si="2"/>
        <v>6.4799999999999995</v>
      </c>
      <c r="I21" s="27">
        <v>2.0099999999999998</v>
      </c>
      <c r="J21" s="27">
        <v>4.47</v>
      </c>
      <c r="K21" s="27">
        <f t="shared" si="3"/>
        <v>8.4600000000000009</v>
      </c>
      <c r="L21" s="27">
        <v>2.62</v>
      </c>
      <c r="M21" s="27">
        <v>5.84</v>
      </c>
      <c r="N21" s="27">
        <f t="shared" si="4"/>
        <v>9.5500000000000007</v>
      </c>
      <c r="O21" s="27">
        <v>2.93</v>
      </c>
      <c r="P21" s="27">
        <v>6.62</v>
      </c>
      <c r="Q21" s="28" t="s">
        <v>46</v>
      </c>
    </row>
    <row r="22" spans="1:17" ht="18.95" customHeight="1" x14ac:dyDescent="0.45">
      <c r="A22" s="26" t="s">
        <v>47</v>
      </c>
      <c r="B22" s="27">
        <f t="shared" si="0"/>
        <v>0.43999999999999995</v>
      </c>
      <c r="C22" s="27">
        <v>0.09</v>
      </c>
      <c r="D22" s="27">
        <v>0.35</v>
      </c>
      <c r="E22" s="27">
        <f t="shared" si="1"/>
        <v>0.38</v>
      </c>
      <c r="F22" s="27">
        <v>0.04</v>
      </c>
      <c r="G22" s="27">
        <v>0.34</v>
      </c>
      <c r="H22" s="27">
        <f t="shared" si="2"/>
        <v>0.32999999999999996</v>
      </c>
      <c r="I22" s="27">
        <v>0.04</v>
      </c>
      <c r="J22" s="27">
        <v>0.28999999999999998</v>
      </c>
      <c r="K22" s="27">
        <f t="shared" si="3"/>
        <v>0.43</v>
      </c>
      <c r="L22" s="27">
        <v>0.04</v>
      </c>
      <c r="M22" s="27">
        <v>0.39</v>
      </c>
      <c r="N22" s="27">
        <f t="shared" si="4"/>
        <v>0.35</v>
      </c>
      <c r="O22" s="27" t="s">
        <v>28</v>
      </c>
      <c r="P22" s="27">
        <v>0.35</v>
      </c>
      <c r="Q22" s="28" t="s">
        <v>48</v>
      </c>
    </row>
    <row r="23" spans="1:17" ht="18.95" customHeight="1" x14ac:dyDescent="0.45">
      <c r="A23" s="26" t="s">
        <v>49</v>
      </c>
      <c r="B23" s="27">
        <f t="shared" si="0"/>
        <v>1.34</v>
      </c>
      <c r="C23" s="27">
        <v>0.46</v>
      </c>
      <c r="D23" s="27">
        <v>0.88</v>
      </c>
      <c r="E23" s="27">
        <f t="shared" si="1"/>
        <v>1.5</v>
      </c>
      <c r="F23" s="27">
        <v>0.56999999999999995</v>
      </c>
      <c r="G23" s="27">
        <v>0.93</v>
      </c>
      <c r="H23" s="27">
        <f t="shared" si="2"/>
        <v>1.02</v>
      </c>
      <c r="I23" s="27">
        <v>0.62</v>
      </c>
      <c r="J23" s="27">
        <v>0.4</v>
      </c>
      <c r="K23" s="27">
        <f t="shared" si="3"/>
        <v>2.31</v>
      </c>
      <c r="L23" s="27">
        <v>1.31</v>
      </c>
      <c r="M23" s="27">
        <v>1</v>
      </c>
      <c r="N23" s="27">
        <f t="shared" si="4"/>
        <v>1.1600000000000001</v>
      </c>
      <c r="O23" s="27">
        <v>0.37</v>
      </c>
      <c r="P23" s="27">
        <v>0.79</v>
      </c>
      <c r="Q23" s="28" t="s">
        <v>50</v>
      </c>
    </row>
    <row r="24" spans="1:17" ht="18.95" customHeight="1" x14ac:dyDescent="0.45">
      <c r="A24" s="26" t="s">
        <v>51</v>
      </c>
      <c r="B24" s="27">
        <f t="shared" si="0"/>
        <v>0.04</v>
      </c>
      <c r="C24" s="27">
        <v>0.04</v>
      </c>
      <c r="D24" s="27" t="s">
        <v>28</v>
      </c>
      <c r="E24" s="27">
        <f t="shared" si="1"/>
        <v>0.03</v>
      </c>
      <c r="F24" s="27" t="s">
        <v>28</v>
      </c>
      <c r="G24" s="27">
        <v>0.03</v>
      </c>
      <c r="H24" s="27" t="s">
        <v>28</v>
      </c>
      <c r="I24" s="27" t="s">
        <v>28</v>
      </c>
      <c r="J24" s="27" t="s">
        <v>28</v>
      </c>
      <c r="K24" s="27" t="s">
        <v>28</v>
      </c>
      <c r="L24" s="27" t="s">
        <v>28</v>
      </c>
      <c r="M24" s="27" t="s">
        <v>28</v>
      </c>
      <c r="N24" s="27" t="s">
        <v>28</v>
      </c>
      <c r="O24" s="27" t="s">
        <v>28</v>
      </c>
      <c r="P24" s="27" t="s">
        <v>28</v>
      </c>
      <c r="Q24" s="28" t="s">
        <v>52</v>
      </c>
    </row>
    <row r="25" spans="1:17" ht="18.95" customHeight="1" x14ac:dyDescent="0.45">
      <c r="A25" s="26" t="s">
        <v>53</v>
      </c>
      <c r="B25" s="27">
        <f t="shared" si="0"/>
        <v>0.26</v>
      </c>
      <c r="C25" s="27">
        <v>0.1</v>
      </c>
      <c r="D25" s="27">
        <v>0.16</v>
      </c>
      <c r="E25" s="27">
        <f t="shared" si="1"/>
        <v>0.18</v>
      </c>
      <c r="F25" s="27">
        <v>0.18</v>
      </c>
      <c r="G25" s="27" t="s">
        <v>28</v>
      </c>
      <c r="H25" s="27">
        <f t="shared" si="2"/>
        <v>0.3</v>
      </c>
      <c r="I25" s="27">
        <v>0.26</v>
      </c>
      <c r="J25" s="27">
        <v>0.04</v>
      </c>
      <c r="K25" s="27">
        <f t="shared" si="3"/>
        <v>0.24</v>
      </c>
      <c r="L25" s="27">
        <v>0.13</v>
      </c>
      <c r="M25" s="27">
        <v>0.11</v>
      </c>
      <c r="N25" s="27">
        <f t="shared" si="4"/>
        <v>0.31</v>
      </c>
      <c r="O25" s="27">
        <v>0.23</v>
      </c>
      <c r="P25" s="27">
        <v>0.08</v>
      </c>
      <c r="Q25" s="28" t="s">
        <v>54</v>
      </c>
    </row>
    <row r="26" spans="1:17" ht="18.95" customHeight="1" x14ac:dyDescent="0.45">
      <c r="A26" s="26" t="s">
        <v>55</v>
      </c>
      <c r="B26" s="27">
        <f t="shared" si="0"/>
        <v>0.28000000000000003</v>
      </c>
      <c r="C26" s="27">
        <v>0.25</v>
      </c>
      <c r="D26" s="27">
        <v>0.03</v>
      </c>
      <c r="E26" s="27">
        <f t="shared" si="1"/>
        <v>0.33</v>
      </c>
      <c r="F26" s="27">
        <v>0.2</v>
      </c>
      <c r="G26" s="27">
        <v>0.13</v>
      </c>
      <c r="H26" s="27">
        <f t="shared" si="2"/>
        <v>0.25</v>
      </c>
      <c r="I26" s="27">
        <v>0.13</v>
      </c>
      <c r="J26" s="27">
        <v>0.12</v>
      </c>
      <c r="K26" s="27">
        <f t="shared" si="3"/>
        <v>0.42</v>
      </c>
      <c r="L26" s="27">
        <v>0.28999999999999998</v>
      </c>
      <c r="M26" s="27">
        <v>0.13</v>
      </c>
      <c r="N26" s="27">
        <f t="shared" si="4"/>
        <v>0.36</v>
      </c>
      <c r="O26" s="27">
        <v>0.27</v>
      </c>
      <c r="P26" s="27">
        <v>0.09</v>
      </c>
      <c r="Q26" s="28" t="s">
        <v>56</v>
      </c>
    </row>
    <row r="27" spans="1:17" ht="18.95" customHeight="1" x14ac:dyDescent="0.45">
      <c r="A27" s="26" t="s">
        <v>57</v>
      </c>
      <c r="B27" s="27"/>
      <c r="C27" s="31"/>
      <c r="D27" s="31"/>
      <c r="E27" s="27"/>
      <c r="F27" s="31"/>
      <c r="G27" s="31"/>
      <c r="H27" s="27"/>
      <c r="I27" s="31"/>
      <c r="J27" s="31"/>
      <c r="K27" s="27"/>
      <c r="L27" s="31"/>
      <c r="M27" s="31"/>
      <c r="N27" s="27"/>
      <c r="O27" s="31"/>
      <c r="P27" s="31"/>
      <c r="Q27" s="28" t="s">
        <v>58</v>
      </c>
    </row>
    <row r="28" spans="1:17" ht="18.95" customHeight="1" x14ac:dyDescent="0.45">
      <c r="A28" s="26" t="s">
        <v>59</v>
      </c>
      <c r="B28" s="27">
        <f t="shared" si="0"/>
        <v>9.43</v>
      </c>
      <c r="C28" s="27">
        <v>5.26</v>
      </c>
      <c r="D28" s="27">
        <v>4.17</v>
      </c>
      <c r="E28" s="27">
        <f t="shared" si="1"/>
        <v>11.74</v>
      </c>
      <c r="F28" s="27">
        <v>7.09</v>
      </c>
      <c r="G28" s="27">
        <v>4.6500000000000004</v>
      </c>
      <c r="H28" s="27">
        <f t="shared" si="2"/>
        <v>9.27</v>
      </c>
      <c r="I28" s="27">
        <v>5.78</v>
      </c>
      <c r="J28" s="27">
        <v>3.49</v>
      </c>
      <c r="K28" s="27">
        <f t="shared" si="3"/>
        <v>7.52</v>
      </c>
      <c r="L28" s="27">
        <v>4.3099999999999996</v>
      </c>
      <c r="M28" s="27">
        <v>3.21</v>
      </c>
      <c r="N28" s="27">
        <f t="shared" si="4"/>
        <v>7.22</v>
      </c>
      <c r="O28" s="27">
        <v>4.3499999999999996</v>
      </c>
      <c r="P28" s="27">
        <v>2.87</v>
      </c>
      <c r="Q28" s="28" t="s">
        <v>60</v>
      </c>
    </row>
    <row r="29" spans="1:17" ht="18.95" customHeight="1" x14ac:dyDescent="0.45">
      <c r="A29" s="26" t="s">
        <v>61</v>
      </c>
      <c r="B29" s="27">
        <f t="shared" si="0"/>
        <v>4.32</v>
      </c>
      <c r="C29" s="27">
        <v>1.1299999999999999</v>
      </c>
      <c r="D29" s="27">
        <v>3.19</v>
      </c>
      <c r="E29" s="27">
        <f t="shared" si="1"/>
        <v>4.0199999999999996</v>
      </c>
      <c r="F29" s="27">
        <v>0.89</v>
      </c>
      <c r="G29" s="27">
        <v>3.13</v>
      </c>
      <c r="H29" s="27">
        <f t="shared" si="2"/>
        <v>4.7799999999999994</v>
      </c>
      <c r="I29" s="27">
        <v>1.46</v>
      </c>
      <c r="J29" s="27">
        <v>3.32</v>
      </c>
      <c r="K29" s="27">
        <f t="shared" si="3"/>
        <v>4.21</v>
      </c>
      <c r="L29" s="27">
        <v>1.28</v>
      </c>
      <c r="M29" s="27">
        <v>2.93</v>
      </c>
      <c r="N29" s="27">
        <f t="shared" si="4"/>
        <v>4.1899999999999995</v>
      </c>
      <c r="O29" s="27">
        <v>1.58</v>
      </c>
      <c r="P29" s="27">
        <v>2.61</v>
      </c>
      <c r="Q29" s="28" t="s">
        <v>62</v>
      </c>
    </row>
    <row r="30" spans="1:17" ht="18.95" customHeight="1" x14ac:dyDescent="0.45">
      <c r="A30" s="26" t="s">
        <v>63</v>
      </c>
      <c r="B30" s="27">
        <f t="shared" si="0"/>
        <v>2.5499999999999998</v>
      </c>
      <c r="C30" s="27">
        <v>0.19</v>
      </c>
      <c r="D30" s="27">
        <v>2.36</v>
      </c>
      <c r="E30" s="27">
        <f t="shared" si="1"/>
        <v>2.9</v>
      </c>
      <c r="F30" s="27">
        <v>0.46</v>
      </c>
      <c r="G30" s="27">
        <v>2.44</v>
      </c>
      <c r="H30" s="27">
        <f t="shared" si="2"/>
        <v>2.2000000000000002</v>
      </c>
      <c r="I30" s="27">
        <v>0.61</v>
      </c>
      <c r="J30" s="27">
        <v>1.59</v>
      </c>
      <c r="K30" s="27">
        <f t="shared" si="3"/>
        <v>2.0100000000000002</v>
      </c>
      <c r="L30" s="27">
        <v>0.18</v>
      </c>
      <c r="M30" s="27">
        <v>1.83</v>
      </c>
      <c r="N30" s="27">
        <f t="shared" si="4"/>
        <v>2.9</v>
      </c>
      <c r="O30" s="27">
        <v>0.62</v>
      </c>
      <c r="P30" s="27">
        <v>2.2799999999999998</v>
      </c>
      <c r="Q30" s="28" t="s">
        <v>64</v>
      </c>
    </row>
    <row r="31" spans="1:17" ht="18.95" customHeight="1" x14ac:dyDescent="0.45">
      <c r="A31" s="26" t="s">
        <v>65</v>
      </c>
      <c r="B31" s="27">
        <f t="shared" si="0"/>
        <v>0.55000000000000004</v>
      </c>
      <c r="C31" s="27">
        <v>0.55000000000000004</v>
      </c>
      <c r="D31" s="27" t="s">
        <v>28</v>
      </c>
      <c r="E31" s="27">
        <f t="shared" si="1"/>
        <v>0.51</v>
      </c>
      <c r="F31" s="27">
        <v>0.3</v>
      </c>
      <c r="G31" s="27">
        <v>0.21</v>
      </c>
      <c r="H31" s="27">
        <f t="shared" si="2"/>
        <v>0.70000000000000007</v>
      </c>
      <c r="I31" s="27">
        <v>0.67</v>
      </c>
      <c r="J31" s="27">
        <v>0.03</v>
      </c>
      <c r="K31" s="27">
        <f t="shared" si="3"/>
        <v>0.51</v>
      </c>
      <c r="L31" s="27">
        <v>0.4</v>
      </c>
      <c r="M31" s="27">
        <v>0.11</v>
      </c>
      <c r="N31" s="27">
        <f t="shared" si="4"/>
        <v>0.22</v>
      </c>
      <c r="O31" s="27">
        <v>0.16</v>
      </c>
      <c r="P31" s="27">
        <v>0.06</v>
      </c>
      <c r="Q31" s="28" t="s">
        <v>66</v>
      </c>
    </row>
    <row r="32" spans="1:17" ht="18.95" customHeight="1" x14ac:dyDescent="0.45">
      <c r="A32" s="26" t="s">
        <v>67</v>
      </c>
      <c r="B32" s="27">
        <f t="shared" si="0"/>
        <v>2.17</v>
      </c>
      <c r="C32" s="27">
        <v>0.75</v>
      </c>
      <c r="D32" s="27">
        <v>1.42</v>
      </c>
      <c r="E32" s="27">
        <f t="shared" si="1"/>
        <v>1.9</v>
      </c>
      <c r="F32" s="27">
        <v>1.24</v>
      </c>
      <c r="G32" s="27">
        <v>0.66</v>
      </c>
      <c r="H32" s="27">
        <f t="shared" si="2"/>
        <v>2.4500000000000002</v>
      </c>
      <c r="I32" s="27">
        <v>1.3</v>
      </c>
      <c r="J32" s="27">
        <v>1.1499999999999999</v>
      </c>
      <c r="K32" s="27">
        <f t="shared" si="3"/>
        <v>2.52</v>
      </c>
      <c r="L32" s="27">
        <v>0.95</v>
      </c>
      <c r="M32" s="27">
        <v>1.57</v>
      </c>
      <c r="N32" s="27">
        <f t="shared" si="4"/>
        <v>1.98</v>
      </c>
      <c r="O32" s="27">
        <v>0.72</v>
      </c>
      <c r="P32" s="27">
        <v>1.26</v>
      </c>
      <c r="Q32" s="28" t="s">
        <v>68</v>
      </c>
    </row>
    <row r="33" spans="1:18" ht="18.95" customHeight="1" x14ac:dyDescent="0.45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2"/>
    </row>
    <row r="34" spans="1:18" ht="21" customHeight="1" x14ac:dyDescent="0.45">
      <c r="A34" s="1" t="s">
        <v>69</v>
      </c>
    </row>
    <row r="35" spans="1:18" ht="21" customHeight="1" x14ac:dyDescent="0.45">
      <c r="A35" s="34" t="s">
        <v>70</v>
      </c>
    </row>
    <row r="36" spans="1:18" x14ac:dyDescent="0.45">
      <c r="A36" s="3" t="s">
        <v>2</v>
      </c>
      <c r="B36" s="4" t="s">
        <v>3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6"/>
      <c r="N36" s="7" t="s">
        <v>4</v>
      </c>
      <c r="O36" s="8"/>
      <c r="P36" s="9"/>
      <c r="Q36" s="10" t="s">
        <v>5</v>
      </c>
    </row>
    <row r="37" spans="1:18" x14ac:dyDescent="0.45">
      <c r="A37" s="11"/>
      <c r="B37" s="12" t="s">
        <v>6</v>
      </c>
      <c r="C37" s="13"/>
      <c r="D37" s="14"/>
      <c r="E37" s="12" t="s">
        <v>7</v>
      </c>
      <c r="F37" s="13"/>
      <c r="G37" s="14"/>
      <c r="H37" s="12" t="s">
        <v>8</v>
      </c>
      <c r="I37" s="13"/>
      <c r="J37" s="14"/>
      <c r="K37" s="12" t="s">
        <v>9</v>
      </c>
      <c r="L37" s="13"/>
      <c r="M37" s="14"/>
      <c r="N37" s="12" t="s">
        <v>6</v>
      </c>
      <c r="O37" s="13"/>
      <c r="P37" s="14"/>
      <c r="Q37" s="15"/>
    </row>
    <row r="38" spans="1:18" x14ac:dyDescent="0.45">
      <c r="A38" s="11"/>
      <c r="B38" s="16" t="s">
        <v>10</v>
      </c>
      <c r="C38" s="17"/>
      <c r="D38" s="18"/>
      <c r="E38" s="16" t="s">
        <v>11</v>
      </c>
      <c r="F38" s="17"/>
      <c r="G38" s="18"/>
      <c r="H38" s="16" t="s">
        <v>12</v>
      </c>
      <c r="I38" s="17"/>
      <c r="J38" s="18"/>
      <c r="K38" s="16" t="s">
        <v>13</v>
      </c>
      <c r="L38" s="17"/>
      <c r="M38" s="18"/>
      <c r="N38" s="16" t="s">
        <v>10</v>
      </c>
      <c r="O38" s="17"/>
      <c r="P38" s="18"/>
      <c r="Q38" s="15"/>
    </row>
    <row r="39" spans="1:18" x14ac:dyDescent="0.45">
      <c r="A39" s="11"/>
      <c r="B39" s="35" t="s">
        <v>14</v>
      </c>
      <c r="C39" s="35" t="s">
        <v>15</v>
      </c>
      <c r="D39" s="35" t="s">
        <v>16</v>
      </c>
      <c r="E39" s="35" t="s">
        <v>14</v>
      </c>
      <c r="F39" s="35" t="s">
        <v>15</v>
      </c>
      <c r="G39" s="35" t="s">
        <v>16</v>
      </c>
      <c r="H39" s="35" t="s">
        <v>14</v>
      </c>
      <c r="I39" s="35" t="s">
        <v>15</v>
      </c>
      <c r="J39" s="35" t="s">
        <v>16</v>
      </c>
      <c r="K39" s="35" t="s">
        <v>14</v>
      </c>
      <c r="L39" s="35" t="s">
        <v>15</v>
      </c>
      <c r="M39" s="35" t="s">
        <v>16</v>
      </c>
      <c r="N39" s="35" t="s">
        <v>14</v>
      </c>
      <c r="O39" s="35" t="s">
        <v>15</v>
      </c>
      <c r="P39" s="35" t="s">
        <v>16</v>
      </c>
      <c r="Q39" s="15"/>
      <c r="R39" s="33"/>
    </row>
    <row r="40" spans="1:18" ht="19.5" customHeight="1" x14ac:dyDescent="0.45">
      <c r="A40" s="20"/>
      <c r="B40" s="21" t="s">
        <v>17</v>
      </c>
      <c r="C40" s="21" t="s">
        <v>18</v>
      </c>
      <c r="D40" s="21" t="s">
        <v>19</v>
      </c>
      <c r="E40" s="21" t="s">
        <v>17</v>
      </c>
      <c r="F40" s="21" t="s">
        <v>18</v>
      </c>
      <c r="G40" s="21" t="s">
        <v>19</v>
      </c>
      <c r="H40" s="21" t="s">
        <v>17</v>
      </c>
      <c r="I40" s="21" t="s">
        <v>18</v>
      </c>
      <c r="J40" s="21" t="s">
        <v>19</v>
      </c>
      <c r="K40" s="21" t="s">
        <v>17</v>
      </c>
      <c r="L40" s="21" t="s">
        <v>18</v>
      </c>
      <c r="M40" s="21" t="s">
        <v>19</v>
      </c>
      <c r="N40" s="21" t="s">
        <v>17</v>
      </c>
      <c r="O40" s="21" t="s">
        <v>18</v>
      </c>
      <c r="P40" s="21" t="s">
        <v>19</v>
      </c>
      <c r="Q40" s="22"/>
    </row>
    <row r="41" spans="1:18" ht="18.95" customHeight="1" x14ac:dyDescent="0.45">
      <c r="A41" s="26" t="s">
        <v>71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28" t="s">
        <v>72</v>
      </c>
    </row>
    <row r="42" spans="1:18" ht="18.95" customHeight="1" x14ac:dyDescent="0.45">
      <c r="A42" s="26" t="s">
        <v>73</v>
      </c>
      <c r="B42" s="37">
        <f>SUM(C42:D42)</f>
        <v>0.71</v>
      </c>
      <c r="C42" s="37">
        <v>0.32</v>
      </c>
      <c r="D42" s="37">
        <v>0.39</v>
      </c>
      <c r="E42" s="37">
        <f>SUM(F42:G42)</f>
        <v>1.1800000000000002</v>
      </c>
      <c r="F42" s="37">
        <v>0.11</v>
      </c>
      <c r="G42" s="37">
        <v>1.07</v>
      </c>
      <c r="H42" s="37">
        <f>SUM(I42:J42)</f>
        <v>0.32</v>
      </c>
      <c r="I42" s="37">
        <v>0.06</v>
      </c>
      <c r="J42" s="37">
        <v>0.26</v>
      </c>
      <c r="K42" s="37">
        <f>SUM(L42:M42)</f>
        <v>0.37</v>
      </c>
      <c r="L42" s="37">
        <v>0.05</v>
      </c>
      <c r="M42" s="37">
        <v>0.32</v>
      </c>
      <c r="N42" s="37">
        <f>SUM(O42:P42)</f>
        <v>0.82000000000000006</v>
      </c>
      <c r="O42" s="37">
        <v>0.14000000000000001</v>
      </c>
      <c r="P42" s="37">
        <v>0.68</v>
      </c>
      <c r="Q42" s="28" t="s">
        <v>74</v>
      </c>
    </row>
    <row r="43" spans="1:18" ht="18.95" customHeight="1" x14ac:dyDescent="0.45">
      <c r="A43" s="26" t="s">
        <v>75</v>
      </c>
      <c r="B43" s="37" t="s">
        <v>28</v>
      </c>
      <c r="C43" s="37" t="s">
        <v>28</v>
      </c>
      <c r="D43" s="37" t="s">
        <v>28</v>
      </c>
      <c r="E43" s="37" t="s">
        <v>28</v>
      </c>
      <c r="F43" s="37" t="s">
        <v>28</v>
      </c>
      <c r="G43" s="37" t="s">
        <v>28</v>
      </c>
      <c r="H43" s="37" t="s">
        <v>28</v>
      </c>
      <c r="I43" s="37" t="s">
        <v>28</v>
      </c>
      <c r="J43" s="37" t="s">
        <v>28</v>
      </c>
      <c r="K43" s="37" t="s">
        <v>28</v>
      </c>
      <c r="L43" s="37" t="s">
        <v>28</v>
      </c>
      <c r="M43" s="37" t="s">
        <v>28</v>
      </c>
      <c r="N43" s="37" t="s">
        <v>28</v>
      </c>
      <c r="O43" s="37" t="s">
        <v>28</v>
      </c>
      <c r="P43" s="37" t="s">
        <v>28</v>
      </c>
      <c r="Q43" s="28" t="s">
        <v>76</v>
      </c>
    </row>
    <row r="44" spans="1:18" ht="18.95" customHeight="1" x14ac:dyDescent="0.45">
      <c r="A44" s="26" t="s">
        <v>77</v>
      </c>
      <c r="B44" s="37" t="s">
        <v>28</v>
      </c>
      <c r="C44" s="37" t="s">
        <v>28</v>
      </c>
      <c r="D44" s="37" t="s">
        <v>28</v>
      </c>
      <c r="E44" s="37" t="s">
        <v>28</v>
      </c>
      <c r="F44" s="37" t="s">
        <v>28</v>
      </c>
      <c r="G44" s="37" t="s">
        <v>28</v>
      </c>
      <c r="H44" s="37" t="s">
        <v>28</v>
      </c>
      <c r="I44" s="37" t="s">
        <v>28</v>
      </c>
      <c r="J44" s="37" t="s">
        <v>28</v>
      </c>
      <c r="K44" s="37" t="s">
        <v>28</v>
      </c>
      <c r="L44" s="37" t="s">
        <v>28</v>
      </c>
      <c r="M44" s="37" t="s">
        <v>28</v>
      </c>
      <c r="N44" s="37" t="s">
        <v>28</v>
      </c>
      <c r="O44" s="37" t="s">
        <v>28</v>
      </c>
      <c r="P44" s="37" t="s">
        <v>28</v>
      </c>
      <c r="Q44" s="28" t="s">
        <v>78</v>
      </c>
    </row>
    <row r="45" spans="1:18" ht="6" customHeight="1" x14ac:dyDescent="0.45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40"/>
    </row>
    <row r="46" spans="1:18" x14ac:dyDescent="0.45">
      <c r="A46" s="41" t="s">
        <v>79</v>
      </c>
    </row>
    <row r="47" spans="1:18" x14ac:dyDescent="0.45">
      <c r="A47" s="41" t="s">
        <v>80</v>
      </c>
    </row>
  </sheetData>
  <mergeCells count="28">
    <mergeCell ref="Q36:Q40"/>
    <mergeCell ref="B37:D37"/>
    <mergeCell ref="E37:G37"/>
    <mergeCell ref="H37:J37"/>
    <mergeCell ref="K37:M37"/>
    <mergeCell ref="N37:P37"/>
    <mergeCell ref="B38:D38"/>
    <mergeCell ref="E38:G38"/>
    <mergeCell ref="H38:J38"/>
    <mergeCell ref="K38:M38"/>
    <mergeCell ref="E5:G5"/>
    <mergeCell ref="H5:J5"/>
    <mergeCell ref="K5:M5"/>
    <mergeCell ref="N5:P5"/>
    <mergeCell ref="A36:A40"/>
    <mergeCell ref="B36:M36"/>
    <mergeCell ref="N36:P36"/>
    <mergeCell ref="N38:P38"/>
    <mergeCell ref="A3:A7"/>
    <mergeCell ref="B3:M3"/>
    <mergeCell ref="N3:P3"/>
    <mergeCell ref="Q3:Q7"/>
    <mergeCell ref="B4:D4"/>
    <mergeCell ref="E4:G4"/>
    <mergeCell ref="H4:J4"/>
    <mergeCell ref="K4:M4"/>
    <mergeCell ref="N4:P4"/>
    <mergeCell ref="B5:D5"/>
  </mergeCells>
  <pageMargins left="0.39370078740157483" right="0.59055118110236227" top="0.78740157480314965" bottom="0.3937007874015748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2.4</vt:lpstr>
      <vt:lpstr>'2.4'!Print_Area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2018-09-12T08:39:59Z</dcterms:created>
  <dcterms:modified xsi:type="dcterms:W3CDTF">2018-09-12T08:40:19Z</dcterms:modified>
</cp:coreProperties>
</file>