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0" yWindow="0" windowWidth="20490" windowHeight="7680"/>
  </bookViews>
  <sheets>
    <sheet name="ตารางที่4ไตรมาส 4 พ.ศ. 2560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D31" i="1"/>
  <c r="B33" i="1"/>
  <c r="C33" i="1"/>
  <c r="D33" i="1"/>
  <c r="B34" i="1"/>
  <c r="C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</calcChain>
</file>

<file path=xl/sharedStrings.xml><?xml version="1.0" encoding="utf-8"?>
<sst xmlns="http://schemas.openxmlformats.org/spreadsheetml/2006/main" count="67" uniqueCount="35">
  <si>
    <t>-  0.0  น้อยกว่าร้อยละ 0.1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</si>
  <si>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</si>
  <si>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</si>
  <si>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</si>
  <si>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</si>
  <si>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</si>
  <si>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</si>
  <si>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</si>
  <si>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</si>
  <si>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</si>
  <si>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</si>
  <si>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</si>
  <si>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</si>
  <si>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</si>
  <si>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</si>
  <si>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 xml:space="preserve">7. การขายส่ง การขายปลีก การซ่อมแซมยานยนต์  รถจักรยานยนต์ </t>
  </si>
  <si>
    <t>6. การก่อสร้าง</t>
  </si>
  <si>
    <t>5. การจัดหาน้ำ บำบัดน้ำเสีย</t>
  </si>
  <si>
    <t>-</t>
  </si>
  <si>
    <t>4. การไฟฟ้า ก๊าซ และการประปา</t>
  </si>
  <si>
    <t>3. การผลิต</t>
  </si>
  <si>
    <t xml:space="preserve"> - 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</si>
  <si>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</si>
  <si>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</si>
  <si>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</si>
  <si>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</si>
  <si>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22. ไม่ทราบ</t>
  </si>
  <si>
    <t xml:space="preserve">7. การขายส่ง การขายปลีก การซ่อมแซมยานยนต์  รถจักรยานยนต์  </t>
  </si>
  <si>
    <t>1. เกษตรกรรม การป่าไม้และการประมง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</si>
  <si>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</si>
  <si>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</si>
  <si>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</si>
  <si>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</si>
  <si>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</si>
  <si>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จำนวนและร้อยละของผู้มีงานทำ จำแนกตามอุตสาหกรรม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</si>
</sst>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87" formatCode="_-* #,##0.0_-;\-* #,##0.0_-;_-* \-??_-;_-@_-"/>
    <numFmt numFmtId="188" formatCode="_-* #,##0.0_-;\-* #,##0.0_-;_-* &quot;-&quot;_-;_-@_-"/>
    <numFmt numFmtId="189" formatCode="_-* #,##0_-;\-* #,##0_-;_-* &quot;-&quot;??_-;_-@_-"/>
    <numFmt numFmtId="190" formatCode="0.0"/>
    <numFmt numFmtId="191" formatCode="_-* #,##0_-;\-* #,##0_-;_-* \-??_-;_-@_-"/>
  </numFmts>
  <fonts count="9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89" fontId="1" fillId="0" borderId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quotePrefix="1" applyFont="1" applyBorder="1"/>
    <xf numFmtId="188" fontId="2" fillId="0" borderId="0" xfId="0" applyNumberFormat="1" applyFont="1" applyAlignment="1">
      <alignment vertical="center"/>
    </xf>
    <xf numFmtId="188" fontId="2" fillId="0" borderId="1" xfId="0" applyNumberFormat="1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88" fontId="2" fillId="0" borderId="0" xfId="2" applyNumberFormat="1" applyFont="1" applyFill="1" applyBorder="1" applyAlignment="1" applyProtection="1">
      <alignment vertical="center"/>
    </xf>
    <xf numFmtId="188" fontId="2" fillId="0" borderId="0" xfId="2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188" fontId="2" fillId="0" borderId="0" xfId="2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90" fontId="5" fillId="0" borderId="0" xfId="1" applyNumberFormat="1" applyFont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2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5" fillId="0" borderId="3" xfId="2" applyNumberFormat="1" applyFont="1" applyFill="1" applyBorder="1" applyAlignment="1" applyProtection="1">
      <alignment horizontal="right" vertical="center"/>
    </xf>
    <xf numFmtId="191" fontId="5" fillId="0" borderId="3" xfId="2" applyNumberFormat="1" applyFont="1" applyFill="1" applyBorder="1" applyAlignment="1" applyProtection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/>
  </cellXfs>
  <cellStyles count="3">
    <cellStyle name="เครื่องหมายจุลภาค 5" xfId="2"/>
    <cellStyle name="ปกติ" xfId="0" builtinId="0"/>
    <cellStyle name="ปกติ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7472</xdr:rowOff>
    </xdr:from>
    <xdr:to>
      <xdr:col>0</xdr:col>
      <xdr:colOff>361950</xdr:colOff>
      <xdr:row>53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3256747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53</xdr:row>
      <xdr:rowOff>7472</xdr:rowOff>
    </xdr:from>
    <xdr:to>
      <xdr:col>0</xdr:col>
      <xdr:colOff>361950</xdr:colOff>
      <xdr:row>53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3256747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53</xdr:row>
      <xdr:rowOff>7472</xdr:rowOff>
    </xdr:from>
    <xdr:to>
      <xdr:col>0</xdr:col>
      <xdr:colOff>361950</xdr:colOff>
      <xdr:row>53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3256747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27" zoomScale="59" zoomScaleNormal="59" workbookViewId="0">
      <selection activeCell="A53" sqref="A53"/>
    </sheetView>
  </sheetViews>
  <sheetFormatPr defaultColWidth="9.09765625" defaultRowHeight="14.25" customHeight="1"/>
  <cols>
    <col min="1" max="1" width="59.19921875" style="1" customWidth="1"/>
    <col min="2" max="2" width="12" style="1" customWidth="1"/>
    <col min="3" max="3" width="12.59765625" style="1" customWidth="1"/>
    <col min="4" max="4" width="11.8984375" style="2" customWidth="1"/>
    <col min="5" max="16384" width="9.09765625" style="1"/>
  </cols>
  <sheetData>
    <row r="1" spans="1:4" s="43" customFormat="1" ht="51" customHeight="1">
      <c r="A1" s="44" t="s">
        <v>34</v>
      </c>
      <c r="B1" s="1"/>
      <c r="C1" s="1"/>
      <c r="D1" s="2"/>
    </row>
    <row r="2" spans="1:4" s="24" customFormat="1" ht="4.5" customHeight="1">
      <c r="B2" s="1"/>
      <c r="C2" s="1"/>
      <c r="D2" s="2"/>
    </row>
    <row r="3" spans="1:4" s="24" customFormat="1" ht="23.25" customHeight="1">
      <c r="A3" s="42" t="s">
        <v>33</v>
      </c>
      <c r="B3" s="41" t="s">
        <v>32</v>
      </c>
      <c r="C3" s="41" t="s">
        <v>31</v>
      </c>
      <c r="D3" s="40" t="s">
        <v>30</v>
      </c>
    </row>
    <row r="4" spans="1:4" s="24" customFormat="1" ht="21.75" customHeight="1">
      <c r="A4" s="23"/>
      <c r="B4" s="39" t="s">
        <v>29</v>
      </c>
      <c r="C4" s="39"/>
      <c r="D4" s="39"/>
    </row>
    <row r="5" spans="1:4" s="24" customFormat="1" ht="20.25" customHeight="1">
      <c r="A5" s="36" t="s">
        <v>24</v>
      </c>
      <c r="B5" s="38">
        <v>1306823</v>
      </c>
      <c r="C5" s="38">
        <v>719730</v>
      </c>
      <c r="D5" s="37">
        <v>587093</v>
      </c>
    </row>
    <row r="6" spans="1:4" s="24" customFormat="1" ht="8.25" customHeight="1">
      <c r="A6" s="36"/>
      <c r="B6" s="35"/>
      <c r="C6" s="35"/>
      <c r="D6" s="35"/>
    </row>
    <row r="7" spans="1:4" ht="16.5" customHeight="1">
      <c r="A7" s="19" t="s">
        <v>28</v>
      </c>
      <c r="B7" s="34">
        <v>504903</v>
      </c>
      <c r="C7" s="34">
        <v>296251</v>
      </c>
      <c r="D7" s="34">
        <v>208652</v>
      </c>
    </row>
    <row r="8" spans="1:4" ht="16.5" customHeight="1">
      <c r="A8" s="19" t="s">
        <v>22</v>
      </c>
      <c r="B8" s="31" t="s">
        <v>21</v>
      </c>
      <c r="C8" s="31" t="s">
        <v>21</v>
      </c>
      <c r="D8" s="31" t="s">
        <v>21</v>
      </c>
    </row>
    <row r="9" spans="1:4" ht="16.5" customHeight="1">
      <c r="A9" s="19" t="s">
        <v>20</v>
      </c>
      <c r="B9" s="34">
        <v>235046</v>
      </c>
      <c r="C9" s="34">
        <v>118791</v>
      </c>
      <c r="D9" s="34">
        <v>116255</v>
      </c>
    </row>
    <row r="10" spans="1:4" ht="16.5" customHeight="1">
      <c r="A10" s="19" t="s">
        <v>19</v>
      </c>
      <c r="B10" s="34">
        <v>8147</v>
      </c>
      <c r="C10" s="34">
        <v>8147</v>
      </c>
      <c r="D10" s="31" t="s">
        <v>21</v>
      </c>
    </row>
    <row r="11" spans="1:4" ht="16.5" customHeight="1">
      <c r="A11" s="19" t="s">
        <v>17</v>
      </c>
      <c r="B11" s="34">
        <v>3374</v>
      </c>
      <c r="C11" s="34">
        <v>2977</v>
      </c>
      <c r="D11" s="31">
        <v>397</v>
      </c>
    </row>
    <row r="12" spans="1:4" ht="16.5" customHeight="1">
      <c r="A12" s="19" t="s">
        <v>16</v>
      </c>
      <c r="B12" s="34">
        <v>84845</v>
      </c>
      <c r="C12" s="34">
        <v>73723</v>
      </c>
      <c r="D12" s="34">
        <v>11122</v>
      </c>
    </row>
    <row r="13" spans="1:4" ht="16.5" customHeight="1">
      <c r="A13" s="19" t="s">
        <v>27</v>
      </c>
      <c r="B13" s="32">
        <v>190490</v>
      </c>
      <c r="C13" s="32">
        <v>95720</v>
      </c>
      <c r="D13" s="32">
        <v>94770</v>
      </c>
    </row>
    <row r="14" spans="1:4" ht="16.5" customHeight="1">
      <c r="A14" s="19" t="s">
        <v>14</v>
      </c>
      <c r="B14" s="32">
        <v>25732</v>
      </c>
      <c r="C14" s="32">
        <v>24323</v>
      </c>
      <c r="D14" s="32">
        <v>1409</v>
      </c>
    </row>
    <row r="15" spans="1:4" s="11" customFormat="1" ht="16.5" customHeight="1">
      <c r="A15" s="18" t="s">
        <v>13</v>
      </c>
      <c r="B15" s="32">
        <v>80775</v>
      </c>
      <c r="C15" s="32">
        <v>24833</v>
      </c>
      <c r="D15" s="32">
        <v>55942</v>
      </c>
    </row>
    <row r="16" spans="1:4" ht="16.5" customHeight="1">
      <c r="A16" s="14" t="s">
        <v>12</v>
      </c>
      <c r="B16" s="32">
        <v>3166</v>
      </c>
      <c r="C16" s="32">
        <v>2596</v>
      </c>
      <c r="D16" s="33">
        <v>570</v>
      </c>
    </row>
    <row r="17" spans="1:8" ht="16.5" customHeight="1">
      <c r="A17" s="14" t="s">
        <v>11</v>
      </c>
      <c r="B17" s="32">
        <v>11207</v>
      </c>
      <c r="C17" s="32">
        <v>4986</v>
      </c>
      <c r="D17" s="32">
        <v>6221</v>
      </c>
    </row>
    <row r="18" spans="1:8" ht="16.5" customHeight="1">
      <c r="A18" s="14" t="s">
        <v>10</v>
      </c>
      <c r="B18" s="32">
        <v>7695</v>
      </c>
      <c r="C18" s="32">
        <v>3330</v>
      </c>
      <c r="D18" s="32">
        <v>4365</v>
      </c>
    </row>
    <row r="19" spans="1:8" ht="16.5" customHeight="1">
      <c r="A19" s="17" t="s">
        <v>9</v>
      </c>
      <c r="B19" s="32">
        <v>3825</v>
      </c>
      <c r="C19" s="32">
        <v>2901</v>
      </c>
      <c r="D19" s="33">
        <v>924</v>
      </c>
    </row>
    <row r="20" spans="1:8" ht="16.5" customHeight="1">
      <c r="A20" s="17" t="s">
        <v>8</v>
      </c>
      <c r="B20" s="32">
        <v>5450</v>
      </c>
      <c r="C20" s="32">
        <v>1185</v>
      </c>
      <c r="D20" s="32">
        <v>4265</v>
      </c>
    </row>
    <row r="21" spans="1:8" ht="16.5" customHeight="1">
      <c r="A21" s="17" t="s">
        <v>7</v>
      </c>
      <c r="B21" s="32">
        <v>43022</v>
      </c>
      <c r="C21" s="32">
        <v>28977</v>
      </c>
      <c r="D21" s="32">
        <v>14045</v>
      </c>
    </row>
    <row r="22" spans="1:8" ht="16.5" customHeight="1">
      <c r="A22" s="17" t="s">
        <v>6</v>
      </c>
      <c r="B22" s="32">
        <v>37324</v>
      </c>
      <c r="C22" s="32">
        <v>13332</v>
      </c>
      <c r="D22" s="32">
        <v>23992</v>
      </c>
    </row>
    <row r="23" spans="1:8" ht="16.5" customHeight="1">
      <c r="A23" s="17" t="s">
        <v>5</v>
      </c>
      <c r="B23" s="32">
        <v>25793</v>
      </c>
      <c r="C23" s="32">
        <v>2804</v>
      </c>
      <c r="D23" s="32">
        <v>22989</v>
      </c>
    </row>
    <row r="24" spans="1:8" ht="21" customHeight="1">
      <c r="A24" s="17" t="s">
        <v>4</v>
      </c>
      <c r="B24" s="32">
        <v>7619</v>
      </c>
      <c r="C24" s="32">
        <v>4952</v>
      </c>
      <c r="D24" s="32">
        <v>2667</v>
      </c>
    </row>
    <row r="25" spans="1:8" ht="16.5" customHeight="1">
      <c r="A25" s="17" t="s">
        <v>3</v>
      </c>
      <c r="B25" s="32">
        <v>23396</v>
      </c>
      <c r="C25" s="32">
        <v>8473</v>
      </c>
      <c r="D25" s="32">
        <v>14923</v>
      </c>
    </row>
    <row r="26" spans="1:8" ht="16.5" customHeight="1">
      <c r="A26" s="14" t="s">
        <v>2</v>
      </c>
      <c r="B26" s="32">
        <v>5014</v>
      </c>
      <c r="C26" s="32">
        <v>1429</v>
      </c>
      <c r="D26" s="32">
        <v>3585</v>
      </c>
    </row>
    <row r="27" spans="1:8" ht="16.5" customHeight="1">
      <c r="A27" s="17" t="s">
        <v>1</v>
      </c>
      <c r="B27" s="31" t="s">
        <v>21</v>
      </c>
      <c r="C27" s="31" t="s">
        <v>21</v>
      </c>
      <c r="D27" s="30" t="s">
        <v>21</v>
      </c>
    </row>
    <row r="28" spans="1:8" s="24" customFormat="1" ht="16.5" hidden="1" customHeight="1">
      <c r="A28" s="17" t="s">
        <v>26</v>
      </c>
      <c r="B28" s="29" t="s">
        <v>21</v>
      </c>
      <c r="C28" s="29" t="s">
        <v>21</v>
      </c>
      <c r="D28" s="28" t="s">
        <v>21</v>
      </c>
    </row>
    <row r="29" spans="1:8" s="24" customFormat="1" ht="19.5" customHeight="1">
      <c r="A29" s="27"/>
      <c r="B29" s="26"/>
      <c r="C29" s="26" t="s">
        <v>25</v>
      </c>
      <c r="D29" s="26"/>
      <c r="H29" s="25"/>
    </row>
    <row r="30" spans="1:8" ht="18" customHeight="1">
      <c r="A30" s="23" t="s">
        <v>24</v>
      </c>
      <c r="B30" s="22">
        <v>100</v>
      </c>
      <c r="C30" s="22">
        <v>100</v>
      </c>
      <c r="D30" s="22">
        <v>100</v>
      </c>
      <c r="F30" s="21"/>
      <c r="G30" s="21"/>
      <c r="H30" s="21"/>
    </row>
    <row r="31" spans="1:8" ht="16.5" customHeight="1">
      <c r="A31" s="19" t="s">
        <v>23</v>
      </c>
      <c r="B31" s="16">
        <f>B7*100/$B$5</f>
        <v>38.635913203241756</v>
      </c>
      <c r="C31" s="16">
        <f>C7*100/$C$5</f>
        <v>41.161407750128518</v>
      </c>
      <c r="D31" s="16">
        <f>D7*100/$D$5</f>
        <v>35.539854844121798</v>
      </c>
      <c r="F31" s="15"/>
      <c r="G31" s="15"/>
      <c r="H31" s="15"/>
    </row>
    <row r="32" spans="1:8" ht="16.5" customHeight="1">
      <c r="A32" s="19" t="s">
        <v>22</v>
      </c>
      <c r="B32" s="20" t="s">
        <v>21</v>
      </c>
      <c r="C32" s="20" t="s">
        <v>21</v>
      </c>
      <c r="D32" s="20" t="s">
        <v>21</v>
      </c>
      <c r="F32" s="15"/>
      <c r="G32" s="15"/>
      <c r="H32" s="15"/>
    </row>
    <row r="33" spans="1:8" ht="16.5" customHeight="1">
      <c r="A33" s="19" t="s">
        <v>20</v>
      </c>
      <c r="B33" s="16">
        <f>B9*100/$B$5</f>
        <v>17.986062381822176</v>
      </c>
      <c r="C33" s="16">
        <f>C9*100/$C$5</f>
        <v>16.504939352257097</v>
      </c>
      <c r="D33" s="16">
        <f>D9*100/$D$5</f>
        <v>19.801803121481605</v>
      </c>
      <c r="F33" s="15"/>
      <c r="G33" s="15"/>
      <c r="H33" s="15"/>
    </row>
    <row r="34" spans="1:8" ht="16.5" customHeight="1">
      <c r="A34" s="19" t="s">
        <v>19</v>
      </c>
      <c r="B34" s="16">
        <f>B10*100/$B$5</f>
        <v>0.62342031017207378</v>
      </c>
      <c r="C34" s="16">
        <f>C10*100/$C$5</f>
        <v>1.131952259875231</v>
      </c>
      <c r="D34" s="16" t="s">
        <v>18</v>
      </c>
      <c r="F34" s="15"/>
      <c r="G34" s="15"/>
      <c r="H34" s="15"/>
    </row>
    <row r="35" spans="1:8" ht="16.5" customHeight="1">
      <c r="A35" s="19" t="s">
        <v>17</v>
      </c>
      <c r="B35" s="16">
        <f>B11*100/$B$5-0.03</f>
        <v>0.22818339591513156</v>
      </c>
      <c r="C35" s="16">
        <f>C11*100/$C$5</f>
        <v>0.4136273324718992</v>
      </c>
      <c r="D35" s="16">
        <f>D11*100/$D$5</f>
        <v>6.7621313829325166E-2</v>
      </c>
      <c r="F35" s="15"/>
      <c r="G35" s="15"/>
      <c r="H35" s="15"/>
    </row>
    <row r="36" spans="1:8" ht="16.5" customHeight="1">
      <c r="A36" s="19" t="s">
        <v>16</v>
      </c>
      <c r="B36" s="16">
        <f>B12*100/$B$5</f>
        <v>6.4924630190928685</v>
      </c>
      <c r="C36" s="16">
        <f>C12*100/$C$5</f>
        <v>10.243146735581398</v>
      </c>
      <c r="D36" s="16">
        <f>D12*100/$D$5</f>
        <v>1.8944187718129837</v>
      </c>
      <c r="F36" s="15"/>
      <c r="G36" s="15"/>
      <c r="H36" s="15"/>
    </row>
    <row r="37" spans="1:8" ht="16.5" customHeight="1">
      <c r="A37" s="19" t="s">
        <v>15</v>
      </c>
      <c r="B37" s="16">
        <f>B13*100/$B$5</f>
        <v>14.576572343768055</v>
      </c>
      <c r="C37" s="16">
        <f>C13*100/$C$5</f>
        <v>13.299431731343699</v>
      </c>
      <c r="D37" s="16">
        <f>D13*100/$D$5</f>
        <v>16.142246628728326</v>
      </c>
      <c r="F37" s="15"/>
      <c r="G37" s="15"/>
      <c r="H37" s="15"/>
    </row>
    <row r="38" spans="1:8" s="11" customFormat="1" ht="16.5" customHeight="1">
      <c r="A38" s="18" t="s">
        <v>14</v>
      </c>
      <c r="B38" s="16">
        <f>B14*100/$B$5</f>
        <v>1.9690501315021238</v>
      </c>
      <c r="C38" s="16">
        <f>C14*100/$C$5</f>
        <v>3.3794617425979188</v>
      </c>
      <c r="D38" s="16">
        <f>D14*100/$D$5+0.02</f>
        <v>0.25999604832624473</v>
      </c>
      <c r="F38" s="15"/>
      <c r="G38" s="15"/>
      <c r="H38" s="15"/>
    </row>
    <row r="39" spans="1:8" ht="16.5" customHeight="1">
      <c r="A39" s="14" t="s">
        <v>13</v>
      </c>
      <c r="B39" s="16">
        <f>B15*100/$B$5</f>
        <v>6.1810206891063286</v>
      </c>
      <c r="C39" s="16">
        <f>C15*100/$C$5</f>
        <v>3.450321648395926</v>
      </c>
      <c r="D39" s="16">
        <f>D15*100/$D$5</f>
        <v>9.5286436731488884</v>
      </c>
      <c r="F39" s="15"/>
      <c r="G39" s="15"/>
      <c r="H39" s="15"/>
    </row>
    <row r="40" spans="1:8" ht="16.5" customHeight="1">
      <c r="A40" s="14" t="s">
        <v>12</v>
      </c>
      <c r="B40" s="16">
        <f>B16*100/$B$5</f>
        <v>0.24226693285930842</v>
      </c>
      <c r="C40" s="16">
        <f>C16*100/$C$5</f>
        <v>0.36069081461103469</v>
      </c>
      <c r="D40" s="16">
        <f>D16*100/$D$5</f>
        <v>9.7088536228502123E-2</v>
      </c>
      <c r="F40" s="15"/>
      <c r="G40" s="15"/>
      <c r="H40" s="15"/>
    </row>
    <row r="41" spans="1:8" ht="16.5" customHeight="1">
      <c r="A41" s="14" t="s">
        <v>11</v>
      </c>
      <c r="B41" s="16">
        <f>B17*100/$B$5</f>
        <v>0.85757596858947238</v>
      </c>
      <c r="C41" s="16">
        <f>C17*100/$C$5</f>
        <v>0.69275978491934476</v>
      </c>
      <c r="D41" s="16">
        <f>D17*100/$D$5</f>
        <v>1.0596276910131786</v>
      </c>
      <c r="F41" s="15"/>
      <c r="G41" s="15"/>
      <c r="H41" s="15"/>
    </row>
    <row r="42" spans="1:8" ht="16.5" customHeight="1">
      <c r="A42" s="17" t="s">
        <v>10</v>
      </c>
      <c r="B42" s="16">
        <f>B18*100/$B$5</f>
        <v>0.58883261160845812</v>
      </c>
      <c r="C42" s="16">
        <f>C18*100/$C$5</f>
        <v>0.46267350256346129</v>
      </c>
      <c r="D42" s="16">
        <f>D18*100/$D$5</f>
        <v>0.74349379059195053</v>
      </c>
      <c r="F42" s="15"/>
      <c r="G42" s="15"/>
      <c r="H42" s="15"/>
    </row>
    <row r="43" spans="1:8" ht="16.5" customHeight="1">
      <c r="A43" s="17" t="s">
        <v>9</v>
      </c>
      <c r="B43" s="16">
        <f>B19*100/$B$5</f>
        <v>0.29269457302174817</v>
      </c>
      <c r="C43" s="16">
        <f>C19*100/$C$5</f>
        <v>0.40306781709807843</v>
      </c>
      <c r="D43" s="16">
        <f>D19*100/$D$5</f>
        <v>0.15738562714936136</v>
      </c>
      <c r="F43" s="15"/>
      <c r="G43" s="15"/>
      <c r="H43" s="15"/>
    </row>
    <row r="44" spans="1:8" ht="16.5" customHeight="1">
      <c r="A44" s="17" t="s">
        <v>8</v>
      </c>
      <c r="B44" s="16">
        <f>B20*100/$B$5</f>
        <v>0.41704194064536665</v>
      </c>
      <c r="C44" s="16">
        <f>C20*100/$C$5</f>
        <v>0.16464507523654703</v>
      </c>
      <c r="D44" s="16">
        <f>D20*100/$D$5</f>
        <v>0.72646071406063439</v>
      </c>
      <c r="F44" s="15"/>
      <c r="G44" s="15"/>
      <c r="H44" s="15"/>
    </row>
    <row r="45" spans="1:8" ht="16.5" customHeight="1">
      <c r="A45" s="17" t="s">
        <v>7</v>
      </c>
      <c r="B45" s="16">
        <f>B21*100/$B$5</f>
        <v>3.2921061230174247</v>
      </c>
      <c r="C45" s="16">
        <f>C21*100/$C$5</f>
        <v>4.0260931182526782</v>
      </c>
      <c r="D45" s="16">
        <f>D21*100/$D$5</f>
        <v>2.3922955988233552</v>
      </c>
      <c r="F45" s="15"/>
      <c r="G45" s="15"/>
      <c r="H45" s="15"/>
    </row>
    <row r="46" spans="1:8" ht="16.5" customHeight="1">
      <c r="A46" s="17" t="s">
        <v>6</v>
      </c>
      <c r="B46" s="16">
        <f>B22*100/$B$5-0.03</f>
        <v>2.826086861036269</v>
      </c>
      <c r="C46" s="16">
        <f>C22*100/$C$5</f>
        <v>1.8523613021549747</v>
      </c>
      <c r="D46" s="16">
        <f>D22*100/$D$5</f>
        <v>4.0865757213933742</v>
      </c>
      <c r="F46" s="15"/>
      <c r="G46" s="15"/>
      <c r="H46" s="15"/>
    </row>
    <row r="47" spans="1:8" ht="16.5" customHeight="1">
      <c r="A47" s="17" t="s">
        <v>5</v>
      </c>
      <c r="B47" s="16">
        <f>B23*100/$B$5</f>
        <v>1.9737179403790719</v>
      </c>
      <c r="C47" s="16">
        <f>C23*100/$C$5</f>
        <v>0.3895905408972809</v>
      </c>
      <c r="D47" s="16">
        <f>D23*100/$D$5</f>
        <v>3.9157339637842727</v>
      </c>
      <c r="F47" s="15"/>
      <c r="G47" s="15"/>
      <c r="H47" s="15"/>
    </row>
    <row r="48" spans="1:8" ht="16.5" customHeight="1">
      <c r="A48" s="17" t="s">
        <v>4</v>
      </c>
      <c r="B48" s="16">
        <f>B24*100/$B$5</f>
        <v>0.58301698087652265</v>
      </c>
      <c r="C48" s="16">
        <f>C24*100/$C$5</f>
        <v>0.68803579119947755</v>
      </c>
      <c r="D48" s="16">
        <f>D24*100/$D$5</f>
        <v>0.45427215109020208</v>
      </c>
      <c r="F48" s="15"/>
      <c r="G48" s="15"/>
      <c r="H48" s="15"/>
    </row>
    <row r="49" spans="1:8" s="11" customFormat="1" ht="16.5" customHeight="1">
      <c r="A49" s="14" t="s">
        <v>3</v>
      </c>
      <c r="B49" s="16">
        <f>B25*100/$B$5</f>
        <v>1.7902960079521097</v>
      </c>
      <c r="C49" s="16">
        <f>C25*100/$C$5</f>
        <v>1.1772470231892516</v>
      </c>
      <c r="D49" s="16">
        <f>D25*100/$D$5</f>
        <v>2.5418460107683112</v>
      </c>
      <c r="F49" s="15"/>
      <c r="G49" s="15"/>
      <c r="H49" s="15"/>
    </row>
    <row r="50" spans="1:8" s="11" customFormat="1" ht="16.5" customHeight="1">
      <c r="A50" s="14" t="s">
        <v>2</v>
      </c>
      <c r="B50" s="16">
        <f>B26*100/$B$5</f>
        <v>0.38367858539373734</v>
      </c>
      <c r="C50" s="16">
        <f>C26*100/$C$5</f>
        <v>0.19854667722618205</v>
      </c>
      <c r="D50" s="16">
        <f>D26*100/$D$5</f>
        <v>0.61063579364768439</v>
      </c>
      <c r="F50" s="15"/>
      <c r="G50" s="15"/>
      <c r="H50" s="15"/>
    </row>
    <row r="51" spans="1:8" s="11" customFormat="1" ht="16.5" customHeight="1">
      <c r="A51" s="14" t="s">
        <v>1</v>
      </c>
      <c r="B51" s="13">
        <v>0</v>
      </c>
      <c r="C51" s="12">
        <v>0</v>
      </c>
      <c r="D51" s="12">
        <v>0</v>
      </c>
    </row>
    <row r="52" spans="1:8" ht="14.25" customHeight="1">
      <c r="A52" s="10"/>
      <c r="B52" s="9"/>
      <c r="C52" s="8"/>
      <c r="D52" s="8"/>
    </row>
    <row r="53" spans="1:8" ht="14.25" customHeight="1">
      <c r="A53" s="5"/>
      <c r="B53" s="5"/>
      <c r="C53" s="7"/>
      <c r="D53" s="7"/>
    </row>
    <row r="54" spans="1:8" ht="14.25" customHeight="1">
      <c r="A54" s="6" t="s">
        <v>0</v>
      </c>
      <c r="B54" s="5"/>
      <c r="C54" s="5"/>
      <c r="D54" s="4"/>
    </row>
    <row r="75" spans="2:4" ht="14.25" customHeight="1">
      <c r="B75" s="3"/>
      <c r="C75" s="3"/>
      <c r="D75" s="1"/>
    </row>
    <row r="76" spans="2:4" ht="14.25" customHeight="1">
      <c r="B76" s="3"/>
      <c r="C76" s="3"/>
      <c r="D76" s="1"/>
    </row>
    <row r="77" spans="2:4" ht="14.25" customHeight="1">
      <c r="B77" s="3"/>
      <c r="C77" s="3"/>
      <c r="D77" s="1"/>
    </row>
    <row r="78" spans="2:4" ht="14.25" customHeight="1">
      <c r="B78" s="3"/>
      <c r="C78" s="3"/>
      <c r="D78" s="1"/>
    </row>
    <row r="79" spans="2:4" ht="14.25" customHeight="1">
      <c r="B79" s="3"/>
      <c r="C79" s="3"/>
      <c r="D79" s="1"/>
    </row>
    <row r="80" spans="2:4" ht="14.25" customHeight="1">
      <c r="B80" s="3"/>
      <c r="C80" s="3"/>
      <c r="D80" s="1"/>
    </row>
    <row r="81" spans="2:4" ht="14.25" customHeight="1">
      <c r="B81" s="3"/>
      <c r="C81" s="3"/>
      <c r="D81" s="1"/>
    </row>
    <row r="82" spans="2:4" ht="14.25" customHeight="1">
      <c r="B82" s="3"/>
      <c r="C82" s="3"/>
      <c r="D82" s="1"/>
    </row>
    <row r="83" spans="2:4" ht="14.25" customHeight="1">
      <c r="B83" s="3"/>
      <c r="C83" s="3"/>
      <c r="D83" s="1"/>
    </row>
    <row r="84" spans="2:4" ht="14.25" customHeight="1">
      <c r="B84" s="3"/>
      <c r="C84" s="3"/>
      <c r="D84" s="1"/>
    </row>
    <row r="85" spans="2:4" ht="14.25" customHeight="1">
      <c r="B85" s="3"/>
      <c r="C85" s="3"/>
      <c r="D85" s="1"/>
    </row>
    <row r="86" spans="2:4" ht="14.25" customHeight="1">
      <c r="B86" s="3"/>
      <c r="C86" s="3"/>
      <c r="D86" s="1"/>
    </row>
    <row r="87" spans="2:4" ht="14.25" customHeight="1">
      <c r="B87" s="3"/>
      <c r="C87" s="3"/>
      <c r="D87" s="1"/>
    </row>
    <row r="88" spans="2:4" ht="14.25" customHeight="1">
      <c r="B88" s="3"/>
      <c r="C88" s="3"/>
      <c r="D88" s="1"/>
    </row>
    <row r="89" spans="2:4" ht="14.25" customHeight="1">
      <c r="B89" s="3"/>
      <c r="C89" s="3"/>
      <c r="D89" s="1"/>
    </row>
    <row r="90" spans="2:4" ht="14.25" customHeight="1">
      <c r="B90" s="3"/>
      <c r="C90" s="3"/>
      <c r="D90" s="1"/>
    </row>
    <row r="91" spans="2:4" ht="14.25" customHeight="1">
      <c r="B91" s="3"/>
      <c r="C91" s="3"/>
      <c r="D91" s="1"/>
    </row>
    <row r="92" spans="2:4" ht="14.25" customHeight="1">
      <c r="B92" s="3"/>
      <c r="C92" s="3"/>
      <c r="D92" s="1"/>
    </row>
    <row r="93" spans="2:4" ht="14.25" customHeight="1">
      <c r="B93" s="3"/>
      <c r="C93" s="3"/>
      <c r="D93" s="1"/>
    </row>
    <row r="94" spans="2:4" ht="14.25" customHeight="1">
      <c r="B94" s="3"/>
      <c r="C94" s="3"/>
      <c r="D94" s="1"/>
    </row>
  </sheetData>
  <sheetProtection selectLockedCells="1" selectUnlockedCells="1"/>
  <mergeCells count="1">
    <mergeCell ref="B4:D4"/>
  </mergeCells>
  <printOptions horizontalCentered="1"/>
  <pageMargins left="0.23622047244094491" right="0" top="0.78740157480314965" bottom="0" header="0.51181102362204722" footer="0.51181102362204722"/>
  <pageSetup paperSize="9" scale="84" firstPageNumber="11" orientation="portrait" useFirstPageNumber="1" horizontalDpi="300" verticalDpi="300" r:id="rId1"/>
  <headerFooter alignWithMargins="0">
    <oddHeader>&amp;C&amp;"TH SarabunPSK,ธรรมดา"&amp;17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ตารางที่4ไตรมาส 4 พ.ศ. 2560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2018-01-11T06:10:10Z</dcterms:created>
  <dcterms:modified xsi:type="dcterms:W3CDTF">2018-01-11T06:10:23Z</dcterms:modified>
</cp:coreProperties>
</file>