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9.ก.ย.60_กำลัง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62913"/>
</workbook>
</file>

<file path=xl/calcChain.xml><?xml version="1.0" encoding="utf-8"?>
<calcChain xmlns="http://schemas.openxmlformats.org/spreadsheetml/2006/main">
  <c r="B62" i="19" l="1"/>
  <c r="B61" i="19"/>
  <c r="C59" i="19"/>
  <c r="C58" i="19"/>
  <c r="C57" i="19"/>
  <c r="C56" i="19"/>
  <c r="C54" i="19"/>
  <c r="C52" i="19"/>
  <c r="C51" i="19"/>
  <c r="C50" i="19"/>
  <c r="C48" i="19"/>
  <c r="C47" i="19"/>
  <c r="C46" i="19"/>
  <c r="C45" i="19"/>
  <c r="C43" i="19"/>
  <c r="C42" i="19"/>
  <c r="C41" i="19"/>
  <c r="B25" i="19" l="1"/>
  <c r="B24" i="19"/>
  <c r="B23" i="19"/>
  <c r="B22" i="19"/>
  <c r="C5" i="19" l="1"/>
  <c r="B6" i="19"/>
  <c r="D5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6" i="19"/>
  <c r="B28" i="19"/>
  <c r="B27" i="19"/>
  <c r="D59" i="19" l="1"/>
  <c r="D53" i="19"/>
  <c r="D57" i="19"/>
  <c r="D60" i="19"/>
  <c r="C40" i="19"/>
  <c r="D52" i="19"/>
  <c r="D48" i="19"/>
  <c r="C39" i="19"/>
  <c r="D50" i="19"/>
  <c r="D45" i="19"/>
  <c r="D54" i="19"/>
  <c r="D42" i="19"/>
  <c r="D46" i="19"/>
  <c r="D56" i="19"/>
  <c r="D47" i="19"/>
  <c r="B5" i="19"/>
  <c r="B46" i="19" s="1"/>
  <c r="D40" i="19"/>
  <c r="D39" i="19"/>
  <c r="B54" i="19" l="1"/>
  <c r="B51" i="19"/>
  <c r="B53" i="19"/>
  <c r="B52" i="19"/>
  <c r="B41" i="19"/>
  <c r="B43" i="19"/>
  <c r="B50" i="19"/>
  <c r="B47" i="19"/>
  <c r="B42" i="19"/>
  <c r="B39" i="19"/>
  <c r="B40" i="19"/>
  <c r="B48" i="19"/>
  <c r="B56" i="19"/>
  <c r="B57" i="19"/>
  <c r="B58" i="19"/>
  <c r="B60" i="19"/>
  <c r="B59" i="19"/>
</calcChain>
</file>

<file path=xl/sharedStrings.xml><?xml version="1.0" encoding="utf-8"?>
<sst xmlns="http://schemas.openxmlformats.org/spreadsheetml/2006/main" count="69" uniqueCount="40">
  <si>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</si>
  <si>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</si>
  <si>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</si>
  <si>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</si>
  <si>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</si>
  <si>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</si>
  <si>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</si>
  <si>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</si>
  <si>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</si>
  <si>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</si>
  <si>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</si>
  <si>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</si>
  <si>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</si>
  <si>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</si>
  <si>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</si>
  <si>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</si>
  <si>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</si>
  <si>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</si>
  <si>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</si>
  <si>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</si>
  <si>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</si>
  <si>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</si>
  <si>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</si>
  <si>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</si>
  <si>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</si>
  <si>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</si>
  <si>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</si>
  <si>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</si>
  <si>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</si>
  <si>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</si>
  <si>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</si>
  <si>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</si>
  <si>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</si>
  <si>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</si>
  <si>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</si>
  <si>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</si>
  <si>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2558 (ต่อ)</t>
  </si>
  <si>
    <t xml:space="preserve">                 เดือนกันยายน พ.ศ. 2560</t>
  </si>
  <si>
    <t xml:space="preserve"> . .</t>
  </si>
  <si>
    <t xml:space="preserve">                 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</si>
</sst>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8" formatCode="#,##0.0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0" fontId="6" fillId="0" borderId="0" xfId="3" applyFont="1" applyBorder="1"/>
    <xf numFmtId="0" fontId="6" fillId="0" borderId="0" xfId="3" applyFont="1"/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41" fontId="5" fillId="2" borderId="0" xfId="1" applyNumberFormat="1" applyFont="1" applyFill="1" applyAlignment="1">
      <alignment horizontal="right"/>
    </xf>
    <xf numFmtId="0" fontId="9" fillId="0" borderId="0" xfId="0" applyFont="1"/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5" fillId="2" borderId="0" xfId="1" applyNumberFormat="1" applyFont="1" applyFill="1" applyAlignment="1">
      <alignment horizontal="right"/>
    </xf>
    <xf numFmtId="3" fontId="5" fillId="0" borderId="0" xfId="3" applyNumberFormat="1" applyFont="1"/>
    <xf numFmtId="3" fontId="5" fillId="0" borderId="0" xfId="1" applyNumberFormat="1" applyFont="1" applyBorder="1" applyAlignment="1">
      <alignment horizontal="right"/>
    </xf>
    <xf numFmtId="41" fontId="5" fillId="2" borderId="0" xfId="1" applyNumberFormat="1" applyFont="1" applyFill="1" applyBorder="1" applyAlignment="1">
      <alignment horizontal="right"/>
    </xf>
    <xf numFmtId="3" fontId="5" fillId="2" borderId="0" xfId="1" applyNumberFormat="1" applyFont="1" applyFill="1" applyBorder="1" applyAlignment="1">
      <alignment horizontal="right"/>
    </xf>
    <xf numFmtId="3" fontId="5" fillId="2" borderId="0" xfId="3" applyNumberFormat="1" applyFont="1" applyFill="1" applyAlignment="1"/>
    <xf numFmtId="41" fontId="5" fillId="0" borderId="0" xfId="1" applyNumberFormat="1" applyFont="1" applyBorder="1" applyAlignment="1">
      <alignment horizontal="right"/>
    </xf>
    <xf numFmtId="41" fontId="5" fillId="0" borderId="2" xfId="1" applyNumberFormat="1" applyFont="1" applyBorder="1" applyAlignment="1">
      <alignment horizontal="right"/>
    </xf>
    <xf numFmtId="41" fontId="5" fillId="0" borderId="2" xfId="3" applyNumberFormat="1" applyFont="1" applyBorder="1" applyAlignment="1">
      <alignment horizontal="right"/>
    </xf>
    <xf numFmtId="191" fontId="2" fillId="0" borderId="3" xfId="1" applyNumberFormat="1" applyFont="1" applyBorder="1" applyAlignment="1">
      <alignment horizontal="right"/>
    </xf>
    <xf numFmtId="191" fontId="5" fillId="0" borderId="0" xfId="1" applyNumberFormat="1" applyFont="1" applyBorder="1" applyAlignment="1">
      <alignment horizontal="center"/>
    </xf>
    <xf numFmtId="191" fontId="2" fillId="0" borderId="0" xfId="1" applyNumberFormat="1" applyFont="1" applyBorder="1" applyAlignment="1">
      <alignment horizontal="right"/>
    </xf>
    <xf numFmtId="188" fontId="2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zoomScaleNormal="75" zoomScaleSheetLayoutView="100" workbookViewId="0">
      <selection activeCell="B5" sqref="B5:D62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34</v>
      </c>
      <c r="B1" s="4"/>
      <c r="C1" s="4"/>
      <c r="D1" s="4"/>
    </row>
    <row r="2" spans="1:9" s="1" customFormat="1" ht="23.25" x14ac:dyDescent="0.35">
      <c r="A2" s="2" t="s">
        <v>37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53" t="s">
        <v>25</v>
      </c>
      <c r="C4" s="53"/>
      <c r="D4" s="53"/>
    </row>
    <row r="5" spans="1:9" s="5" customFormat="1" ht="23.25" x14ac:dyDescent="0.35">
      <c r="A5" s="14" t="s">
        <v>3</v>
      </c>
      <c r="B5" s="37">
        <f>C5+D5</f>
        <v>287479</v>
      </c>
      <c r="C5" s="37">
        <f>SUM(C6:C28)</f>
        <v>161623</v>
      </c>
      <c r="D5" s="38">
        <f>SUM(D6:D28)</f>
        <v>125856</v>
      </c>
      <c r="E5" s="33"/>
      <c r="F5" s="33"/>
      <c r="G5" s="33"/>
      <c r="H5" s="7"/>
    </row>
    <row r="6" spans="1:9" s="6" customFormat="1" ht="27.75" customHeight="1" x14ac:dyDescent="0.35">
      <c r="A6" s="15" t="s">
        <v>24</v>
      </c>
      <c r="B6" s="41">
        <f>C6+D6</f>
        <v>192156</v>
      </c>
      <c r="C6" s="39">
        <v>112498</v>
      </c>
      <c r="D6" s="39">
        <v>79658</v>
      </c>
      <c r="E6" s="33"/>
      <c r="F6" s="33"/>
      <c r="G6" s="33"/>
      <c r="H6" s="8"/>
      <c r="I6" s="16"/>
    </row>
    <row r="7" spans="1:9" s="6" customFormat="1" ht="27.75" customHeight="1" x14ac:dyDescent="0.35">
      <c r="A7" s="17" t="s">
        <v>10</v>
      </c>
      <c r="B7" s="41">
        <f t="shared" ref="B7:B26" si="0">C7+D7</f>
        <v>486</v>
      </c>
      <c r="C7" s="39">
        <v>486</v>
      </c>
      <c r="D7" s="42">
        <v>0</v>
      </c>
      <c r="E7" s="33"/>
      <c r="F7" s="33"/>
      <c r="G7" s="33"/>
      <c r="H7" s="8"/>
    </row>
    <row r="8" spans="1:9" s="6" customFormat="1" ht="27.75" customHeight="1" x14ac:dyDescent="0.35">
      <c r="A8" s="17" t="s">
        <v>11</v>
      </c>
      <c r="B8" s="41">
        <f t="shared" si="0"/>
        <v>7804</v>
      </c>
      <c r="C8" s="39">
        <v>5314</v>
      </c>
      <c r="D8" s="39">
        <v>2490</v>
      </c>
      <c r="E8" s="33"/>
      <c r="F8" s="33"/>
      <c r="G8" s="33"/>
      <c r="H8" s="8"/>
    </row>
    <row r="9" spans="1:9" s="6" customFormat="1" ht="27.75" customHeight="1" x14ac:dyDescent="0.35">
      <c r="A9" s="15" t="s">
        <v>12</v>
      </c>
      <c r="B9" s="41">
        <f t="shared" si="0"/>
        <v>195</v>
      </c>
      <c r="C9" s="39">
        <v>195</v>
      </c>
      <c r="D9" s="42">
        <v>0</v>
      </c>
      <c r="E9" s="33"/>
      <c r="F9" s="33"/>
      <c r="G9" s="33"/>
      <c r="H9" s="8"/>
    </row>
    <row r="10" spans="1:9" s="6" customFormat="1" ht="27.75" customHeight="1" x14ac:dyDescent="0.35">
      <c r="A10" s="17" t="s">
        <v>28</v>
      </c>
      <c r="B10" s="41">
        <f t="shared" si="0"/>
        <v>94</v>
      </c>
      <c r="C10" s="43">
        <v>54</v>
      </c>
      <c r="D10" s="43">
        <v>40</v>
      </c>
      <c r="E10" s="33"/>
      <c r="F10" s="33"/>
      <c r="G10" s="33"/>
      <c r="H10" s="8"/>
    </row>
    <row r="11" spans="1:9" ht="27.75" customHeight="1" x14ac:dyDescent="0.35">
      <c r="A11" s="15" t="s">
        <v>5</v>
      </c>
      <c r="B11" s="41">
        <f t="shared" si="0"/>
        <v>6747</v>
      </c>
      <c r="C11" s="39">
        <v>6512</v>
      </c>
      <c r="D11" s="39">
        <v>235</v>
      </c>
      <c r="E11" s="33"/>
      <c r="F11" s="33"/>
      <c r="G11" s="33"/>
      <c r="H11" s="9"/>
    </row>
    <row r="12" spans="1:9" ht="27.75" customHeight="1" x14ac:dyDescent="0.35">
      <c r="A12" s="17" t="s">
        <v>8</v>
      </c>
      <c r="B12" s="41">
        <f t="shared" si="0"/>
        <v>28815</v>
      </c>
      <c r="C12" s="39">
        <v>13244</v>
      </c>
      <c r="D12" s="39">
        <v>15571</v>
      </c>
      <c r="E12" s="33"/>
      <c r="F12" s="33"/>
      <c r="G12" s="33"/>
      <c r="H12" s="9"/>
    </row>
    <row r="13" spans="1:9" ht="27.75" customHeight="1" x14ac:dyDescent="0.35">
      <c r="A13" s="17" t="s">
        <v>27</v>
      </c>
      <c r="B13" s="41">
        <f t="shared" si="0"/>
        <v>1022</v>
      </c>
      <c r="C13" s="39">
        <v>882</v>
      </c>
      <c r="D13" s="43">
        <v>140</v>
      </c>
      <c r="E13" s="33"/>
      <c r="F13" s="33"/>
      <c r="G13" s="33"/>
      <c r="H13" s="9"/>
    </row>
    <row r="14" spans="1:9" s="19" customFormat="1" ht="27.75" customHeight="1" x14ac:dyDescent="0.35">
      <c r="A14" s="18" t="s">
        <v>13</v>
      </c>
      <c r="B14" s="41">
        <f t="shared" si="0"/>
        <v>11113</v>
      </c>
      <c r="C14" s="39">
        <v>4341</v>
      </c>
      <c r="D14" s="39">
        <v>6772</v>
      </c>
      <c r="E14" s="33"/>
      <c r="F14" s="33"/>
      <c r="G14" s="33"/>
      <c r="H14" s="32"/>
    </row>
    <row r="15" spans="1:9" ht="27.75" customHeight="1" x14ac:dyDescent="0.35">
      <c r="A15" s="20" t="s">
        <v>9</v>
      </c>
      <c r="B15" s="41">
        <f t="shared" si="0"/>
        <v>62</v>
      </c>
      <c r="C15" s="39">
        <v>62</v>
      </c>
      <c r="D15" s="42">
        <v>0</v>
      </c>
      <c r="E15" s="33"/>
      <c r="F15" s="33"/>
      <c r="G15" s="33"/>
      <c r="H15" s="9"/>
    </row>
    <row r="16" spans="1:9" ht="27.75" customHeight="1" x14ac:dyDescent="0.35">
      <c r="A16" s="20" t="s">
        <v>22</v>
      </c>
      <c r="B16" s="41">
        <f t="shared" si="0"/>
        <v>2709</v>
      </c>
      <c r="C16" s="39">
        <v>698</v>
      </c>
      <c r="D16" s="39">
        <v>2011</v>
      </c>
      <c r="E16" s="33"/>
      <c r="F16" s="33"/>
      <c r="G16" s="33"/>
      <c r="H16" s="9"/>
    </row>
    <row r="17" spans="1:8" ht="27.75" customHeight="1" x14ac:dyDescent="0.35">
      <c r="A17" s="20" t="s">
        <v>14</v>
      </c>
      <c r="B17" s="41">
        <f t="shared" si="0"/>
        <v>113</v>
      </c>
      <c r="C17" s="39">
        <v>113</v>
      </c>
      <c r="D17" s="42">
        <v>0</v>
      </c>
      <c r="E17" s="33"/>
      <c r="F17" s="33"/>
      <c r="G17" s="33"/>
      <c r="H17" s="9"/>
    </row>
    <row r="18" spans="1:8" ht="27.75" customHeight="1" x14ac:dyDescent="0.35">
      <c r="A18" s="20" t="s">
        <v>29</v>
      </c>
      <c r="B18" s="41">
        <f t="shared" si="0"/>
        <v>506</v>
      </c>
      <c r="C18" s="39">
        <v>245</v>
      </c>
      <c r="D18" s="39">
        <v>261</v>
      </c>
      <c r="E18" s="33"/>
      <c r="F18" s="33"/>
      <c r="G18" s="33"/>
      <c r="H18" s="9"/>
    </row>
    <row r="19" spans="1:8" ht="27.75" customHeight="1" x14ac:dyDescent="0.35">
      <c r="A19" s="20" t="s">
        <v>30</v>
      </c>
      <c r="B19" s="41">
        <f t="shared" si="0"/>
        <v>147</v>
      </c>
      <c r="C19" s="42">
        <v>0</v>
      </c>
      <c r="D19" s="39">
        <v>147</v>
      </c>
      <c r="E19" s="33"/>
      <c r="F19" s="33"/>
      <c r="G19" s="33"/>
      <c r="H19" s="9"/>
    </row>
    <row r="20" spans="1:8" ht="27.75" customHeight="1" x14ac:dyDescent="0.35">
      <c r="A20" s="21" t="s">
        <v>15</v>
      </c>
      <c r="B20" s="41">
        <f t="shared" si="0"/>
        <v>7712</v>
      </c>
      <c r="C20" s="39">
        <v>5778</v>
      </c>
      <c r="D20" s="39">
        <v>1934</v>
      </c>
      <c r="E20" s="33"/>
      <c r="F20" s="33"/>
      <c r="G20" s="33"/>
      <c r="H20" s="9"/>
    </row>
    <row r="21" spans="1:8" ht="27.75" customHeight="1" x14ac:dyDescent="0.35">
      <c r="A21" s="21" t="s">
        <v>7</v>
      </c>
      <c r="B21" s="41"/>
      <c r="C21" s="40"/>
      <c r="D21" s="44"/>
      <c r="E21" s="33"/>
      <c r="F21" s="33"/>
      <c r="G21" s="33"/>
      <c r="H21" s="9"/>
    </row>
    <row r="22" spans="1:8" ht="27.75" customHeight="1" x14ac:dyDescent="0.35">
      <c r="A22" s="21" t="s">
        <v>16</v>
      </c>
      <c r="B22" s="41">
        <f t="shared" si="0"/>
        <v>6134</v>
      </c>
      <c r="C22" s="39">
        <v>974</v>
      </c>
      <c r="D22" s="39">
        <v>5160</v>
      </c>
      <c r="E22" s="33"/>
      <c r="F22" s="33"/>
      <c r="G22" s="33"/>
      <c r="H22" s="9"/>
    </row>
    <row r="23" spans="1:8" ht="27.75" customHeight="1" x14ac:dyDescent="0.35">
      <c r="A23" s="21" t="s">
        <v>17</v>
      </c>
      <c r="B23" s="41">
        <f t="shared" si="0"/>
        <v>4869</v>
      </c>
      <c r="C23" s="39">
        <v>1587</v>
      </c>
      <c r="D23" s="39">
        <v>3282</v>
      </c>
      <c r="E23" s="33"/>
      <c r="F23" s="33"/>
      <c r="G23" s="33"/>
      <c r="H23" s="9"/>
    </row>
    <row r="24" spans="1:8" ht="27.75" customHeight="1" x14ac:dyDescent="0.35">
      <c r="A24" s="21" t="s">
        <v>31</v>
      </c>
      <c r="B24" s="41">
        <f t="shared" si="0"/>
        <v>14722</v>
      </c>
      <c r="C24" s="39">
        <v>7875</v>
      </c>
      <c r="D24" s="39">
        <v>6847</v>
      </c>
      <c r="E24" s="33"/>
      <c r="F24" s="33"/>
      <c r="G24" s="33"/>
      <c r="H24" s="9"/>
    </row>
    <row r="25" spans="1:8" ht="27.75" customHeight="1" x14ac:dyDescent="0.35">
      <c r="A25" s="21" t="s">
        <v>18</v>
      </c>
      <c r="B25" s="41">
        <f t="shared" si="0"/>
        <v>1521</v>
      </c>
      <c r="C25" s="39">
        <v>765</v>
      </c>
      <c r="D25" s="39">
        <v>756</v>
      </c>
      <c r="E25" s="33"/>
      <c r="F25" s="33"/>
      <c r="G25" s="33"/>
      <c r="H25" s="9"/>
    </row>
    <row r="26" spans="1:8" ht="27.75" customHeight="1" x14ac:dyDescent="0.35">
      <c r="A26" s="21" t="s">
        <v>19</v>
      </c>
      <c r="B26" s="41">
        <f t="shared" si="0"/>
        <v>552</v>
      </c>
      <c r="C26" s="35">
        <v>0</v>
      </c>
      <c r="D26" s="39">
        <v>552</v>
      </c>
      <c r="E26" s="33"/>
      <c r="F26" s="33"/>
      <c r="G26" s="33"/>
      <c r="H26" s="9"/>
    </row>
    <row r="27" spans="1:8" ht="27.75" customHeight="1" x14ac:dyDescent="0.35">
      <c r="A27" s="21" t="s">
        <v>32</v>
      </c>
      <c r="B27" s="45">
        <f>C27+D27</f>
        <v>0</v>
      </c>
      <c r="C27" s="42">
        <v>0</v>
      </c>
      <c r="D27" s="42">
        <v>0</v>
      </c>
      <c r="E27" s="33"/>
      <c r="F27" s="33"/>
      <c r="G27" s="33"/>
      <c r="H27" s="9"/>
    </row>
    <row r="28" spans="1:8" ht="27.75" customHeight="1" x14ac:dyDescent="0.35">
      <c r="A28" s="22" t="s">
        <v>21</v>
      </c>
      <c r="B28" s="46">
        <f>C28+D28</f>
        <v>0</v>
      </c>
      <c r="C28" s="47">
        <v>0</v>
      </c>
      <c r="D28" s="47">
        <v>0</v>
      </c>
      <c r="E28" s="33"/>
      <c r="F28" s="33"/>
      <c r="G28" s="33"/>
      <c r="H28" s="9"/>
    </row>
    <row r="29" spans="1:8" ht="17.25" customHeight="1" x14ac:dyDescent="0.35">
      <c r="A29" s="23"/>
      <c r="B29" s="48"/>
      <c r="C29" s="49"/>
      <c r="D29" s="49"/>
    </row>
    <row r="30" spans="1:8" ht="17.25" customHeight="1" x14ac:dyDescent="0.35">
      <c r="A30" s="23"/>
      <c r="B30" s="50"/>
      <c r="C30" s="49"/>
      <c r="D30" s="49"/>
    </row>
    <row r="31" spans="1:8" ht="17.25" customHeight="1" x14ac:dyDescent="0.35">
      <c r="A31" s="23"/>
      <c r="B31" s="50"/>
      <c r="C31" s="49"/>
      <c r="D31" s="49"/>
    </row>
    <row r="32" spans="1:8" ht="17.25" customHeight="1" x14ac:dyDescent="0.35">
      <c r="A32" s="23"/>
      <c r="B32" s="50"/>
      <c r="C32" s="49"/>
      <c r="D32" s="49"/>
    </row>
    <row r="33" spans="1:12" ht="17.25" customHeight="1" x14ac:dyDescent="0.35">
      <c r="A33" s="23"/>
      <c r="B33" s="50"/>
      <c r="C33" s="49"/>
      <c r="D33" s="49"/>
    </row>
    <row r="34" spans="1:12" ht="17.25" customHeight="1" x14ac:dyDescent="0.35">
      <c r="A34" s="23"/>
      <c r="B34" s="50"/>
      <c r="C34" s="49"/>
      <c r="D34" s="49"/>
    </row>
    <row r="35" spans="1:12" s="3" customFormat="1" ht="23.25" x14ac:dyDescent="0.35">
      <c r="A35" s="3" t="s">
        <v>33</v>
      </c>
      <c r="B35" s="4"/>
      <c r="C35" s="4"/>
      <c r="D35" s="4"/>
    </row>
    <row r="36" spans="1:12" s="1" customFormat="1" ht="23.25" x14ac:dyDescent="0.35">
      <c r="A36" s="2" t="s">
        <v>36</v>
      </c>
    </row>
    <row r="37" spans="1:12" s="3" customFormat="1" ht="23.25" x14ac:dyDescent="0.35">
      <c r="A37" s="29" t="s">
        <v>4</v>
      </c>
      <c r="B37" s="11" t="s">
        <v>0</v>
      </c>
      <c r="C37" s="11" t="s">
        <v>1</v>
      </c>
      <c r="D37" s="11" t="s">
        <v>2</v>
      </c>
    </row>
    <row r="38" spans="1:12" ht="23.25" x14ac:dyDescent="0.35">
      <c r="A38" s="24"/>
      <c r="B38" s="54" t="s">
        <v>6</v>
      </c>
      <c r="C38" s="54"/>
      <c r="D38" s="54"/>
    </row>
    <row r="39" spans="1:12" s="5" customFormat="1" ht="23.25" x14ac:dyDescent="0.35">
      <c r="A39" s="14"/>
      <c r="B39" s="51">
        <f>+B5/$B$5*100</f>
        <v>100</v>
      </c>
      <c r="C39" s="51">
        <f>+C5/$C$5*100</f>
        <v>100</v>
      </c>
      <c r="D39" s="51">
        <f>+D5/$D$5*100</f>
        <v>100</v>
      </c>
      <c r="E39" s="25"/>
      <c r="F39" s="25"/>
      <c r="G39" s="25"/>
      <c r="H39" s="26"/>
      <c r="I39" s="31"/>
      <c r="J39" s="25"/>
      <c r="K39" s="25"/>
      <c r="L39" s="25"/>
    </row>
    <row r="40" spans="1:12" s="6" customFormat="1" ht="23.25" x14ac:dyDescent="0.35">
      <c r="A40" s="15" t="s">
        <v>23</v>
      </c>
      <c r="B40" s="52">
        <f>+B6/$B$5*100</f>
        <v>66.841751919270621</v>
      </c>
      <c r="C40" s="52">
        <f t="shared" ref="C40:C59" si="1">+C6/$C$5*100</f>
        <v>69.605192330299531</v>
      </c>
      <c r="D40" s="52">
        <f>+D6/$D$5*100</f>
        <v>63.292969743198583</v>
      </c>
      <c r="E40" s="25"/>
      <c r="F40" s="25"/>
      <c r="G40" s="25"/>
      <c r="H40" s="27"/>
      <c r="I40" s="8"/>
    </row>
    <row r="41" spans="1:12" s="6" customFormat="1" ht="23.25" x14ac:dyDescent="0.35">
      <c r="A41" s="17" t="s">
        <v>10</v>
      </c>
      <c r="B41" s="52">
        <f>+B7/$B$5*100</f>
        <v>0.16905582668647101</v>
      </c>
      <c r="C41" s="52">
        <f t="shared" si="1"/>
        <v>0.30069977664070091</v>
      </c>
      <c r="D41" s="42">
        <v>0</v>
      </c>
      <c r="E41" s="25"/>
      <c r="F41" s="25"/>
      <c r="G41" s="25"/>
      <c r="H41" s="27"/>
      <c r="I41" s="8"/>
    </row>
    <row r="42" spans="1:12" s="6" customFormat="1" ht="23.25" x14ac:dyDescent="0.35">
      <c r="A42" s="17" t="s">
        <v>11</v>
      </c>
      <c r="B42" s="52">
        <f t="shared" ref="B42:B54" si="2">+B8/$B$5*100</f>
        <v>2.7146330688502465</v>
      </c>
      <c r="C42" s="52">
        <f t="shared" si="1"/>
        <v>3.2878983807997622</v>
      </c>
      <c r="D42" s="52">
        <f t="shared" ref="D42" si="3">+D8/$D$5*100</f>
        <v>1.9784515636918383</v>
      </c>
      <c r="E42" s="25"/>
      <c r="F42" s="25"/>
      <c r="G42" s="25"/>
      <c r="H42" s="27"/>
      <c r="I42" s="8"/>
    </row>
    <row r="43" spans="1:12" s="6" customFormat="1" ht="23.25" x14ac:dyDescent="0.35">
      <c r="A43" s="15" t="s">
        <v>12</v>
      </c>
      <c r="B43" s="52">
        <f t="shared" si="2"/>
        <v>6.7831041571732198E-2</v>
      </c>
      <c r="C43" s="52">
        <f t="shared" si="1"/>
        <v>0.12065114494842936</v>
      </c>
      <c r="D43" s="42">
        <v>0</v>
      </c>
      <c r="E43" s="25"/>
      <c r="F43" s="25"/>
      <c r="G43" s="25"/>
      <c r="H43" s="27"/>
      <c r="I43" s="8"/>
    </row>
    <row r="44" spans="1:12" s="6" customFormat="1" ht="23.25" x14ac:dyDescent="0.35">
      <c r="A44" s="17" t="s">
        <v>28</v>
      </c>
      <c r="B44" s="52" t="s">
        <v>38</v>
      </c>
      <c r="C44" s="52" t="s">
        <v>38</v>
      </c>
      <c r="D44" s="52" t="s">
        <v>38</v>
      </c>
      <c r="E44" s="25"/>
      <c r="F44" s="25"/>
      <c r="G44" s="25"/>
      <c r="H44" s="27"/>
      <c r="I44" s="8"/>
    </row>
    <row r="45" spans="1:12" ht="23.25" x14ac:dyDescent="0.35">
      <c r="A45" s="15" t="s">
        <v>5</v>
      </c>
      <c r="B45" s="52">
        <v>2.4</v>
      </c>
      <c r="C45" s="52">
        <f t="shared" si="1"/>
        <v>4.0291295174572923</v>
      </c>
      <c r="D45" s="52">
        <f>+D11/$D$5*100</f>
        <v>0.18672133231629798</v>
      </c>
      <c r="E45" s="25"/>
      <c r="F45" s="25"/>
      <c r="G45" s="25"/>
      <c r="H45" s="27"/>
      <c r="I45" s="8"/>
    </row>
    <row r="46" spans="1:12" ht="23.25" x14ac:dyDescent="0.35">
      <c r="A46" s="17" t="s">
        <v>8</v>
      </c>
      <c r="B46" s="52">
        <f t="shared" si="2"/>
        <v>10.023340835330581</v>
      </c>
      <c r="C46" s="52">
        <f t="shared" si="1"/>
        <v>8.1943782753692247</v>
      </c>
      <c r="D46" s="52">
        <f t="shared" ref="D46:D54" si="4">+D12/$D$5*100</f>
        <v>12.372076023391813</v>
      </c>
      <c r="E46" s="25"/>
      <c r="F46" s="25"/>
      <c r="G46" s="25"/>
      <c r="H46" s="27"/>
      <c r="I46" s="8"/>
    </row>
    <row r="47" spans="1:12" ht="23.25" x14ac:dyDescent="0.35">
      <c r="A47" s="17" t="s">
        <v>27</v>
      </c>
      <c r="B47" s="52">
        <f t="shared" si="2"/>
        <v>0.35550422813492466</v>
      </c>
      <c r="C47" s="52">
        <f t="shared" si="1"/>
        <v>0.5457144094590497</v>
      </c>
      <c r="D47" s="52">
        <f t="shared" si="4"/>
        <v>0.11123824052885838</v>
      </c>
      <c r="E47" s="25"/>
      <c r="F47" s="25"/>
      <c r="G47" s="25"/>
      <c r="H47" s="27"/>
      <c r="I47" s="8"/>
    </row>
    <row r="48" spans="1:12" s="19" customFormat="1" ht="23.25" x14ac:dyDescent="0.35">
      <c r="A48" s="18" t="s">
        <v>13</v>
      </c>
      <c r="B48" s="52">
        <f t="shared" si="2"/>
        <v>3.8656736665982558</v>
      </c>
      <c r="C48" s="52">
        <f t="shared" si="1"/>
        <v>2.6858801036981119</v>
      </c>
      <c r="D48" s="52">
        <f>+D14/$D$5*100</f>
        <v>5.3807526061530639</v>
      </c>
      <c r="E48" s="25"/>
      <c r="F48" s="25"/>
      <c r="G48" s="25"/>
      <c r="H48" s="27"/>
      <c r="I48" s="8"/>
    </row>
    <row r="49" spans="1:9" ht="23.25" x14ac:dyDescent="0.35">
      <c r="A49" s="20" t="s">
        <v>9</v>
      </c>
      <c r="B49" s="52" t="s">
        <v>38</v>
      </c>
      <c r="C49" s="52" t="s">
        <v>38</v>
      </c>
      <c r="D49" s="42">
        <v>0</v>
      </c>
      <c r="E49" s="25"/>
      <c r="F49" s="25"/>
      <c r="G49" s="25"/>
      <c r="H49" s="27"/>
      <c r="I49" s="8"/>
    </row>
    <row r="50" spans="1:9" ht="23.25" x14ac:dyDescent="0.35">
      <c r="A50" s="20" t="s">
        <v>22</v>
      </c>
      <c r="B50" s="52">
        <f t="shared" si="2"/>
        <v>0.94232970060421817</v>
      </c>
      <c r="C50" s="52">
        <f t="shared" si="1"/>
        <v>0.4318692265333523</v>
      </c>
      <c r="D50" s="52">
        <f t="shared" si="4"/>
        <v>1.5978578693109584</v>
      </c>
      <c r="E50" s="25"/>
      <c r="F50" s="25"/>
      <c r="G50" s="25"/>
      <c r="H50" s="27"/>
      <c r="I50" s="8"/>
    </row>
    <row r="51" spans="1:9" ht="23.25" x14ac:dyDescent="0.35">
      <c r="A51" s="20" t="s">
        <v>14</v>
      </c>
      <c r="B51" s="52">
        <f t="shared" si="2"/>
        <v>3.9307218962080705E-2</v>
      </c>
      <c r="C51" s="52">
        <f t="shared" si="1"/>
        <v>6.9915791688064194E-2</v>
      </c>
      <c r="D51" s="42">
        <v>0</v>
      </c>
      <c r="E51" s="25"/>
      <c r="F51" s="25"/>
      <c r="G51" s="25"/>
      <c r="H51" s="27"/>
      <c r="I51" s="8"/>
    </row>
    <row r="52" spans="1:9" ht="23.25" x14ac:dyDescent="0.35">
      <c r="A52" s="20" t="s">
        <v>29</v>
      </c>
      <c r="B52" s="52">
        <f t="shared" si="2"/>
        <v>0.17601285659126406</v>
      </c>
      <c r="C52" s="52">
        <f t="shared" si="1"/>
        <v>0.15158733596084714</v>
      </c>
      <c r="D52" s="52">
        <f>+D18/$D$5*100</f>
        <v>0.20737986270022882</v>
      </c>
      <c r="E52" s="25"/>
      <c r="F52" s="25"/>
      <c r="G52" s="25"/>
      <c r="H52" s="27"/>
      <c r="I52" s="8"/>
    </row>
    <row r="53" spans="1:9" ht="23.25" x14ac:dyDescent="0.35">
      <c r="A53" s="20" t="s">
        <v>30</v>
      </c>
      <c r="B53" s="52">
        <f t="shared" si="2"/>
        <v>5.113416980022889E-2</v>
      </c>
      <c r="C53" s="42">
        <v>0</v>
      </c>
      <c r="D53" s="52">
        <f>+D19/$D$5*100</f>
        <v>0.1168001525553013</v>
      </c>
      <c r="E53" s="25"/>
      <c r="F53" s="25"/>
      <c r="G53" s="25"/>
      <c r="H53" s="27"/>
      <c r="I53" s="8"/>
    </row>
    <row r="54" spans="1:9" ht="23.25" x14ac:dyDescent="0.35">
      <c r="A54" s="21" t="s">
        <v>15</v>
      </c>
      <c r="B54" s="52">
        <f t="shared" si="2"/>
        <v>2.6826307312881985</v>
      </c>
      <c r="C54" s="52">
        <f t="shared" si="1"/>
        <v>3.5749862333949993</v>
      </c>
      <c r="D54" s="52">
        <f t="shared" si="4"/>
        <v>1.5366768370200865</v>
      </c>
      <c r="E54" s="25"/>
      <c r="F54" s="25"/>
      <c r="G54" s="25"/>
      <c r="H54" s="27"/>
      <c r="I54" s="8"/>
    </row>
    <row r="55" spans="1:9" ht="23.25" x14ac:dyDescent="0.35">
      <c r="A55" s="21" t="s">
        <v>7</v>
      </c>
      <c r="B55" s="52"/>
      <c r="C55" s="52"/>
      <c r="D55" s="52"/>
      <c r="E55" s="25"/>
      <c r="F55" s="25"/>
      <c r="G55" s="25"/>
      <c r="H55" s="27"/>
      <c r="I55" s="8"/>
    </row>
    <row r="56" spans="1:9" ht="23.25" x14ac:dyDescent="0.35">
      <c r="A56" s="21" t="s">
        <v>16</v>
      </c>
      <c r="B56" s="52">
        <f t="shared" ref="B56:B60" si="5">+B22/$B$5*100</f>
        <v>2.1337210718000272</v>
      </c>
      <c r="C56" s="52">
        <f t="shared" si="1"/>
        <v>0.60263700092189842</v>
      </c>
      <c r="D56" s="52">
        <f>+D22/$D$5*100</f>
        <v>4.0999237223493514</v>
      </c>
      <c r="E56" s="25"/>
      <c r="F56" s="25"/>
      <c r="G56" s="25"/>
      <c r="H56" s="27"/>
      <c r="I56" s="8"/>
    </row>
    <row r="57" spans="1:9" ht="23.25" x14ac:dyDescent="0.35">
      <c r="A57" s="21" t="s">
        <v>17</v>
      </c>
      <c r="B57" s="52">
        <f t="shared" si="5"/>
        <v>1.693688930321867</v>
      </c>
      <c r="C57" s="52">
        <f t="shared" si="1"/>
        <v>0.9819147027341405</v>
      </c>
      <c r="D57" s="52">
        <f t="shared" ref="D57:D60" si="6">+D23/$D$5*100</f>
        <v>2.6077421815408086</v>
      </c>
      <c r="E57" s="25"/>
      <c r="F57" s="25"/>
      <c r="G57" s="25"/>
      <c r="H57" s="27"/>
      <c r="I57" s="8"/>
    </row>
    <row r="58" spans="1:9" ht="23.25" x14ac:dyDescent="0.35">
      <c r="A58" s="21" t="s">
        <v>31</v>
      </c>
      <c r="B58" s="52">
        <f t="shared" si="5"/>
        <v>5.1210697129181613</v>
      </c>
      <c r="C58" s="52">
        <f t="shared" si="1"/>
        <v>4.8724500844558021</v>
      </c>
      <c r="D58" s="52">
        <v>5.5</v>
      </c>
      <c r="E58" s="25"/>
      <c r="F58" s="25"/>
      <c r="G58" s="25"/>
      <c r="H58" s="27"/>
      <c r="I58" s="8"/>
    </row>
    <row r="59" spans="1:9" ht="23.25" x14ac:dyDescent="0.35">
      <c r="A59" s="21" t="s">
        <v>18</v>
      </c>
      <c r="B59" s="52">
        <f t="shared" si="5"/>
        <v>0.52908212425951107</v>
      </c>
      <c r="C59" s="52">
        <f t="shared" si="1"/>
        <v>0.4733237224899921</v>
      </c>
      <c r="D59" s="52">
        <f t="shared" si="6"/>
        <v>0.60068649885583525</v>
      </c>
      <c r="E59" s="25"/>
      <c r="F59" s="25"/>
      <c r="G59" s="25"/>
      <c r="H59" s="27"/>
      <c r="I59" s="8"/>
    </row>
    <row r="60" spans="1:9" ht="23.25" x14ac:dyDescent="0.35">
      <c r="A60" s="21" t="s">
        <v>19</v>
      </c>
      <c r="B60" s="52">
        <f t="shared" si="5"/>
        <v>0.19201402537228807</v>
      </c>
      <c r="C60" s="42">
        <v>0</v>
      </c>
      <c r="D60" s="52">
        <f t="shared" si="6"/>
        <v>0.43859649122807015</v>
      </c>
      <c r="E60" s="25"/>
      <c r="F60" s="25"/>
      <c r="G60" s="25"/>
      <c r="H60" s="27"/>
      <c r="I60" s="8"/>
    </row>
    <row r="61" spans="1:9" ht="23.25" x14ac:dyDescent="0.35">
      <c r="A61" s="21" t="s">
        <v>20</v>
      </c>
      <c r="B61" s="45">
        <f>C61+D61</f>
        <v>0</v>
      </c>
      <c r="C61" s="42">
        <v>0</v>
      </c>
      <c r="D61" s="42">
        <v>0</v>
      </c>
      <c r="E61" s="25"/>
      <c r="F61" s="25"/>
      <c r="G61" s="25"/>
      <c r="H61" s="27"/>
    </row>
    <row r="62" spans="1:9" ht="23.25" x14ac:dyDescent="0.35">
      <c r="A62" s="22" t="s">
        <v>21</v>
      </c>
      <c r="B62" s="46">
        <f>C62+D62</f>
        <v>0</v>
      </c>
      <c r="C62" s="47">
        <v>0</v>
      </c>
      <c r="D62" s="47">
        <v>0</v>
      </c>
      <c r="E62" s="25"/>
      <c r="F62" s="25"/>
      <c r="G62" s="25"/>
      <c r="H62" s="27"/>
    </row>
    <row r="63" spans="1:9" ht="8.25" customHeight="1" x14ac:dyDescent="0.35">
      <c r="A63" s="24"/>
      <c r="B63" s="28"/>
      <c r="C63" s="28"/>
      <c r="D63" s="30"/>
      <c r="F63" s="19"/>
      <c r="G63" s="19"/>
      <c r="H63" s="19"/>
    </row>
    <row r="64" spans="1:9" ht="23.25" x14ac:dyDescent="0.35">
      <c r="A64" s="34" t="s">
        <v>26</v>
      </c>
      <c r="B64" s="28"/>
      <c r="C64" s="28"/>
      <c r="D64" s="28"/>
    </row>
    <row r="65" spans="1:4" s="36" customFormat="1" ht="24" customHeight="1" x14ac:dyDescent="0.35">
      <c r="A65" s="36" t="s">
        <v>35</v>
      </c>
    </row>
    <row r="66" spans="1:4" s="36" customFormat="1" ht="27" customHeight="1" x14ac:dyDescent="0.35">
      <c r="A66" s="36" t="s">
        <v>39</v>
      </c>
    </row>
    <row r="67" spans="1:4" ht="18" customHeight="1" x14ac:dyDescent="0.35">
      <c r="A67" s="24"/>
      <c r="B67" s="24"/>
      <c r="C67" s="24"/>
      <c r="D67" s="24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2017-12-18T08:36:29Z</dcterms:modified>
</cp:coreProperties>
</file>