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23" r:id="rId1"/>
  </sheets>
  <definedNames>
    <definedName name="_xlnm.Print_Area" localSheetId="0">ค่าเฉลี่ยok!$A$1:$D$65</definedName>
  </definedNames>
  <calcPr calcId="162913"/>
</workbook>
</file>

<file path=xl/calcChain.xml><?xml version="1.0" encoding="utf-8"?>
<calcChain xmlns="http://schemas.openxmlformats.org/spreadsheetml/2006/main">
  <c r="B26" i="23" l="1"/>
  <c r="B25" i="23"/>
  <c r="B24" i="23"/>
  <c r="B23" i="23"/>
  <c r="B22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D5" i="23" l="1"/>
  <c r="C5" i="23"/>
  <c r="D45" i="23" l="1"/>
  <c r="D47" i="23"/>
  <c r="D49" i="23"/>
  <c r="D53" i="23"/>
  <c r="D57" i="23"/>
  <c r="D59" i="23"/>
  <c r="D42" i="23"/>
  <c r="D44" i="23"/>
  <c r="D46" i="23"/>
  <c r="D48" i="23"/>
  <c r="D50" i="23"/>
  <c r="D52" i="23"/>
  <c r="D54" i="23"/>
  <c r="D56" i="23"/>
  <c r="D58" i="23"/>
  <c r="D60" i="23"/>
  <c r="C39" i="23"/>
  <c r="D40" i="23"/>
  <c r="C41" i="23"/>
  <c r="C43" i="23"/>
  <c r="C48" i="23"/>
  <c r="C50" i="23"/>
  <c r="C53" i="23"/>
  <c r="C54" i="23"/>
  <c r="C57" i="23"/>
  <c r="C58" i="23"/>
  <c r="B5" i="23"/>
  <c r="D39" i="23"/>
  <c r="C40" i="23"/>
  <c r="C42" i="23"/>
  <c r="C45" i="23"/>
  <c r="C46" i="23"/>
  <c r="C49" i="23"/>
  <c r="C52" i="23"/>
  <c r="C56" i="23"/>
  <c r="C59" i="23"/>
  <c r="B50" i="23" l="1"/>
  <c r="B56" i="23"/>
  <c r="B57" i="23"/>
  <c r="C47" i="23"/>
  <c r="B39" i="23"/>
  <c r="B41" i="23" l="1"/>
  <c r="B53" i="23"/>
  <c r="B40" i="23" l="1"/>
  <c r="B59" i="23"/>
  <c r="B42" i="23"/>
  <c r="B43" i="23"/>
  <c r="B45" i="23"/>
  <c r="B46" i="23"/>
  <c r="B47" i="23"/>
  <c r="B48" i="23"/>
  <c r="B49" i="23"/>
  <c r="B54" i="23"/>
  <c r="B58" i="23"/>
  <c r="B60" i="23"/>
</calcChain>
</file>

<file path=xl/sharedStrings.xml><?xml version="1.0" encoding="utf-8"?>
<sst xmlns="http://schemas.openxmlformats.org/spreadsheetml/2006/main" count="84" uniqueCount="39">
  <si>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</si>
  <si>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</si>
  <si>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</si>
  <si>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</si>
  <si>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</si>
  <si>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</si>
  <si>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</si>
  <si>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</si>
  <si>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</si>
  <si>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</si>
  <si>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</si>
  <si>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</si>
  <si>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</si>
  <si>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</si>
  <si>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</si>
  <si>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</si>
  <si>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</si>
  <si>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</si>
  <si>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</si>
  <si>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</si>
  <si>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</si>
  <si>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</si>
  <si>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</si>
  <si>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</si>
  <si>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</si>
  <si>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</si>
  <si>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</si>
  <si>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</si>
  <si>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</si>
  <si>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</si>
  <si>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</si>
  <si>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</si>
  <si>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 -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</si>
  <si>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</si>
  <si>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  พ.ศ. 2560</t>
  </si>
  <si>
    <t>-</t>
  </si>
  <si>
    <t>ตารางที่  4  ประชากรอายุ 15 ปีขึ้นไป ที่มีงานทำ จำแนกตามอุตสาหกรรม และเพศ พ.ศ. 2560  (ต่อ)</t>
  </si>
  <si>
    <t xml:space="preserve">ตารางที่  4  ประชากรอายุ 15 ปีขึ้นไป ที่มีงานทำ จำแนกตามอุตสาหกรรม และเพศ พ.ศ. 2560  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</si>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</sst>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8" fillId="0" borderId="0" xfId="0" applyFont="1" applyBorder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Border="1" applyAlignment="1">
      <alignment horizontal="center"/>
    </xf>
    <xf numFmtId="0" fontId="4" fillId="0" borderId="0" xfId="4" applyFont="1" applyAlignment="1">
      <alignment horizontal="center"/>
    </xf>
    <xf numFmtId="0" fontId="2" fillId="0" borderId="0" xfId="4" applyFont="1" applyAlignment="1">
      <alignment vertical="center"/>
    </xf>
    <xf numFmtId="0" fontId="6" fillId="0" borderId="0" xfId="4" quotePrefix="1" applyFont="1" applyAlignment="1" applyProtection="1">
      <alignment horizontal="left"/>
    </xf>
    <xf numFmtId="0" fontId="5" fillId="0" borderId="0" xfId="4" applyFont="1" applyAlignment="1">
      <alignment vertical="center"/>
    </xf>
    <xf numFmtId="0" fontId="6" fillId="0" borderId="0" xfId="4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0" fontId="6" fillId="0" borderId="0" xfId="4" applyFont="1" applyBorder="1" applyAlignment="1" applyProtection="1">
      <alignment horizontal="left"/>
    </xf>
    <xf numFmtId="0" fontId="5" fillId="0" borderId="0" xfId="4" applyFont="1" applyBorder="1"/>
    <xf numFmtId="0" fontId="6" fillId="0" borderId="0" xfId="4" applyFont="1" applyBorder="1" applyAlignment="1"/>
    <xf numFmtId="0" fontId="6" fillId="0" borderId="0" xfId="4" applyFont="1" applyAlignment="1"/>
    <xf numFmtId="0" fontId="6" fillId="0" borderId="2" xfId="4" applyFont="1" applyBorder="1" applyAlignment="1"/>
    <xf numFmtId="189" fontId="4" fillId="0" borderId="3" xfId="2" applyNumberFormat="1" applyFont="1" applyBorder="1" applyAlignment="1">
      <alignment horizontal="right"/>
    </xf>
    <xf numFmtId="189" fontId="6" fillId="0" borderId="0" xfId="2" applyNumberFormat="1" applyFont="1" applyBorder="1" applyAlignment="1">
      <alignment horizontal="center"/>
    </xf>
    <xf numFmtId="0" fontId="6" fillId="0" borderId="0" xfId="4" applyFont="1" applyBorder="1"/>
    <xf numFmtId="189" fontId="4" fillId="0" borderId="0" xfId="2" applyNumberFormat="1" applyFont="1" applyBorder="1" applyAlignment="1">
      <alignment horizontal="right"/>
    </xf>
    <xf numFmtId="0" fontId="4" fillId="0" borderId="1" xfId="4" applyFont="1" applyBorder="1" applyAlignment="1">
      <alignment horizontal="center" vertical="center"/>
    </xf>
    <xf numFmtId="0" fontId="6" fillId="0" borderId="0" xfId="4" applyFont="1"/>
    <xf numFmtId="190" fontId="4" fillId="0" borderId="0" xfId="4" applyNumberFormat="1" applyFont="1" applyAlignment="1">
      <alignment horizontal="right"/>
    </xf>
    <xf numFmtId="187" fontId="2" fillId="0" borderId="0" xfId="4" applyNumberFormat="1" applyFont="1" applyAlignment="1">
      <alignment vertical="center"/>
    </xf>
    <xf numFmtId="190" fontId="2" fillId="0" borderId="0" xfId="4" applyNumberFormat="1" applyFont="1" applyAlignment="1">
      <alignment vertical="center"/>
    </xf>
    <xf numFmtId="188" fontId="5" fillId="0" borderId="0" xfId="4" applyNumberFormat="1" applyFont="1" applyAlignment="1">
      <alignment vertical="center"/>
    </xf>
    <xf numFmtId="188" fontId="6" fillId="0" borderId="0" xfId="4" applyNumberFormat="1" applyFont="1"/>
    <xf numFmtId="188" fontId="6" fillId="0" borderId="3" xfId="4" applyNumberFormat="1" applyFont="1" applyBorder="1"/>
    <xf numFmtId="41" fontId="2" fillId="0" borderId="0" xfId="2" applyNumberFormat="1" applyFont="1" applyFill="1" applyBorder="1" applyAlignment="1">
      <alignment horizontal="right"/>
    </xf>
    <xf numFmtId="41" fontId="5" fillId="0" borderId="0" xfId="2" applyNumberFormat="1" applyFont="1" applyBorder="1" applyAlignment="1">
      <alignment horizontal="right"/>
    </xf>
    <xf numFmtId="188" fontId="2" fillId="0" borderId="0" xfId="4" applyNumberFormat="1" applyFont="1" applyAlignment="1">
      <alignment vertical="center"/>
    </xf>
    <xf numFmtId="190" fontId="5" fillId="0" borderId="0" xfId="4" applyNumberFormat="1" applyFont="1" applyAlignment="1">
      <alignment horizontal="right"/>
    </xf>
    <xf numFmtId="190" fontId="5" fillId="0" borderId="2" xfId="4" applyNumberFormat="1" applyFont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188" fontId="5" fillId="0" borderId="0" xfId="4" applyNumberFormat="1" applyFont="1"/>
    <xf numFmtId="188" fontId="5" fillId="0" borderId="0" xfId="4" applyNumberFormat="1" applyFont="1" applyBorder="1"/>
    <xf numFmtId="0" fontId="4" fillId="0" borderId="0" xfId="4" applyFont="1"/>
    <xf numFmtId="188" fontId="2" fillId="0" borderId="0" xfId="4" applyNumberFormat="1" applyFont="1" applyAlignment="1">
      <alignment horizontal="right"/>
    </xf>
    <xf numFmtId="188" fontId="5" fillId="0" borderId="0" xfId="4" applyNumberFormat="1" applyFont="1" applyAlignment="1">
      <alignment horizontal="right"/>
    </xf>
    <xf numFmtId="0" fontId="9" fillId="0" borderId="0" xfId="0" applyFont="1" applyAlignment="1">
      <alignment vertical="top"/>
    </xf>
    <xf numFmtId="41" fontId="10" fillId="0" borderId="0" xfId="2" applyNumberFormat="1" applyFont="1" applyBorder="1" applyAlignment="1">
      <alignment horizontal="right"/>
    </xf>
    <xf numFmtId="41" fontId="6" fillId="0" borderId="2" xfId="2" applyNumberFormat="1" applyFont="1" applyBorder="1" applyAlignment="1">
      <alignment horizontal="right"/>
    </xf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tabSelected="1" view="pageBreakPreview" topLeftCell="A55" zoomScaleNormal="75" zoomScaleSheetLayoutView="100" workbookViewId="0">
      <selection activeCell="D27" sqref="D27"/>
    </sheetView>
  </sheetViews>
  <sheetFormatPr defaultRowHeight="18" customHeight="1" x14ac:dyDescent="0.35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2" customFormat="1" ht="23.25" x14ac:dyDescent="0.35">
      <c r="A1" s="2" t="s">
        <v>37</v>
      </c>
      <c r="B1" s="3"/>
      <c r="C1" s="3"/>
      <c r="D1" s="3"/>
    </row>
    <row r="2" spans="1:6" s="2" customFormat="1" ht="9.9499999999999993" customHeight="1" x14ac:dyDescent="0.35">
      <c r="B2" s="3"/>
      <c r="C2" s="3"/>
      <c r="D2" s="3"/>
    </row>
    <row r="3" spans="1:6" s="2" customFormat="1" ht="23.25" x14ac:dyDescent="0.35">
      <c r="A3" s="4" t="s">
        <v>4</v>
      </c>
      <c r="B3" s="5" t="s">
        <v>0</v>
      </c>
      <c r="C3" s="6" t="s">
        <v>1</v>
      </c>
      <c r="D3" s="5" t="s">
        <v>2</v>
      </c>
    </row>
    <row r="4" spans="1:6" s="2" customFormat="1" ht="23.25" x14ac:dyDescent="0.35">
      <c r="A4" s="7"/>
      <c r="B4" s="45" t="s">
        <v>25</v>
      </c>
      <c r="C4" s="45"/>
      <c r="D4" s="45"/>
    </row>
    <row r="5" spans="1:6" s="9" customFormat="1" ht="23.25" x14ac:dyDescent="0.35">
      <c r="A5" s="8" t="s">
        <v>3</v>
      </c>
      <c r="B5" s="31">
        <f>C5+D5</f>
        <v>301048</v>
      </c>
      <c r="C5" s="31">
        <f>SUM(C6:C28)</f>
        <v>166426</v>
      </c>
      <c r="D5" s="36">
        <f>SUM(D6:D28)</f>
        <v>134622</v>
      </c>
      <c r="E5" s="33"/>
    </row>
    <row r="6" spans="1:6" s="11" customFormat="1" ht="27.75" customHeight="1" x14ac:dyDescent="0.35">
      <c r="A6" s="10" t="s">
        <v>24</v>
      </c>
      <c r="B6" s="13">
        <f>SUM(C6:D6)</f>
        <v>204902</v>
      </c>
      <c r="C6" s="13">
        <v>117262</v>
      </c>
      <c r="D6" s="13">
        <v>87640</v>
      </c>
      <c r="E6" s="28"/>
    </row>
    <row r="7" spans="1:6" s="11" customFormat="1" ht="27.75" customHeight="1" x14ac:dyDescent="0.35">
      <c r="A7" s="12" t="s">
        <v>10</v>
      </c>
      <c r="B7" s="13">
        <f t="shared" ref="B7:B26" si="0">SUM(C7:D7)</f>
        <v>224</v>
      </c>
      <c r="C7" s="13">
        <v>224</v>
      </c>
      <c r="D7" s="13" t="s">
        <v>35</v>
      </c>
      <c r="E7" s="28"/>
    </row>
    <row r="8" spans="1:6" s="11" customFormat="1" ht="27.75" customHeight="1" x14ac:dyDescent="0.35">
      <c r="A8" s="12" t="s">
        <v>11</v>
      </c>
      <c r="B8" s="13">
        <f t="shared" si="0"/>
        <v>8715</v>
      </c>
      <c r="C8" s="13">
        <v>5582</v>
      </c>
      <c r="D8" s="13">
        <v>3133</v>
      </c>
      <c r="E8" s="28"/>
    </row>
    <row r="9" spans="1:6" s="11" customFormat="1" ht="27.75" customHeight="1" x14ac:dyDescent="0.35">
      <c r="A9" s="10" t="s">
        <v>12</v>
      </c>
      <c r="B9" s="13">
        <f t="shared" si="0"/>
        <v>544</v>
      </c>
      <c r="C9" s="13">
        <v>493</v>
      </c>
      <c r="D9" s="13">
        <v>51</v>
      </c>
      <c r="E9" s="28"/>
    </row>
    <row r="10" spans="1:6" s="11" customFormat="1" ht="27.75" customHeight="1" x14ac:dyDescent="0.35">
      <c r="A10" s="12" t="s">
        <v>27</v>
      </c>
      <c r="B10" s="13">
        <f t="shared" si="0"/>
        <v>118</v>
      </c>
      <c r="C10" s="13">
        <v>13</v>
      </c>
      <c r="D10" s="13">
        <v>105</v>
      </c>
      <c r="E10" s="28"/>
    </row>
    <row r="11" spans="1:6" ht="27.75" customHeight="1" x14ac:dyDescent="0.35">
      <c r="A11" s="10" t="s">
        <v>5</v>
      </c>
      <c r="B11" s="13">
        <f t="shared" si="0"/>
        <v>8223</v>
      </c>
      <c r="C11" s="13">
        <v>7285</v>
      </c>
      <c r="D11" s="13">
        <v>938</v>
      </c>
      <c r="E11" s="37"/>
      <c r="F11" s="11"/>
    </row>
    <row r="12" spans="1:6" ht="27.75" customHeight="1" x14ac:dyDescent="0.35">
      <c r="A12" s="12" t="s">
        <v>8</v>
      </c>
      <c r="B12" s="13">
        <f t="shared" si="0"/>
        <v>26576</v>
      </c>
      <c r="C12" s="13">
        <v>13489</v>
      </c>
      <c r="D12" s="13">
        <v>13087</v>
      </c>
      <c r="E12" s="37"/>
      <c r="F12" s="11"/>
    </row>
    <row r="13" spans="1:6" ht="27.75" customHeight="1" x14ac:dyDescent="0.35">
      <c r="A13" s="12" t="s">
        <v>26</v>
      </c>
      <c r="B13" s="13">
        <f t="shared" si="0"/>
        <v>1372</v>
      </c>
      <c r="C13" s="13">
        <v>1214</v>
      </c>
      <c r="D13" s="13">
        <v>158</v>
      </c>
      <c r="E13" s="37"/>
      <c r="F13" s="11"/>
    </row>
    <row r="14" spans="1:6" s="15" customFormat="1" ht="27.75" customHeight="1" x14ac:dyDescent="0.35">
      <c r="A14" s="14" t="s">
        <v>13</v>
      </c>
      <c r="B14" s="13">
        <f t="shared" si="0"/>
        <v>11497</v>
      </c>
      <c r="C14" s="13">
        <v>3712</v>
      </c>
      <c r="D14" s="13">
        <v>7785</v>
      </c>
      <c r="E14" s="38"/>
      <c r="F14" s="11"/>
    </row>
    <row r="15" spans="1:6" ht="27.75" customHeight="1" x14ac:dyDescent="0.35">
      <c r="A15" s="16" t="s">
        <v>9</v>
      </c>
      <c r="B15" s="13">
        <f t="shared" si="0"/>
        <v>731</v>
      </c>
      <c r="C15" s="13">
        <v>153</v>
      </c>
      <c r="D15" s="13">
        <v>578</v>
      </c>
      <c r="E15" s="37"/>
      <c r="F15" s="11"/>
    </row>
    <row r="16" spans="1:6" ht="27.75" customHeight="1" x14ac:dyDescent="0.35">
      <c r="A16" s="16" t="s">
        <v>22</v>
      </c>
      <c r="B16" s="13">
        <f t="shared" si="0"/>
        <v>2673</v>
      </c>
      <c r="C16" s="43">
        <v>818</v>
      </c>
      <c r="D16" s="43">
        <v>1855</v>
      </c>
      <c r="E16" s="37"/>
      <c r="F16" s="11"/>
    </row>
    <row r="17" spans="1:6" ht="27.75" customHeight="1" x14ac:dyDescent="0.35">
      <c r="A17" s="16" t="s">
        <v>14</v>
      </c>
      <c r="B17" s="13">
        <f t="shared" si="0"/>
        <v>29</v>
      </c>
      <c r="C17" s="13">
        <v>29</v>
      </c>
      <c r="D17" s="13" t="s">
        <v>35</v>
      </c>
      <c r="E17" s="37"/>
      <c r="F17" s="11"/>
    </row>
    <row r="18" spans="1:6" ht="27.75" customHeight="1" x14ac:dyDescent="0.35">
      <c r="A18" s="16" t="s">
        <v>28</v>
      </c>
      <c r="B18" s="13">
        <f t="shared" si="0"/>
        <v>733</v>
      </c>
      <c r="C18" s="13">
        <v>457</v>
      </c>
      <c r="D18" s="13">
        <v>276</v>
      </c>
      <c r="E18" s="37"/>
      <c r="F18" s="11"/>
    </row>
    <row r="19" spans="1:6" ht="27.75" customHeight="1" x14ac:dyDescent="0.35">
      <c r="A19" s="16" t="s">
        <v>29</v>
      </c>
      <c r="B19" s="13">
        <f t="shared" si="0"/>
        <v>387</v>
      </c>
      <c r="C19" s="32">
        <v>123</v>
      </c>
      <c r="D19" s="32">
        <v>264</v>
      </c>
      <c r="E19" s="37"/>
      <c r="F19" s="11"/>
    </row>
    <row r="20" spans="1:6" ht="27.75" customHeight="1" x14ac:dyDescent="0.35">
      <c r="A20" s="17" t="s">
        <v>15</v>
      </c>
      <c r="B20" s="13">
        <f t="shared" si="0"/>
        <v>9872</v>
      </c>
      <c r="C20" s="13">
        <v>6634</v>
      </c>
      <c r="D20" s="13">
        <v>3238</v>
      </c>
      <c r="E20" s="37"/>
      <c r="F20" s="11"/>
    </row>
    <row r="21" spans="1:6" ht="27.75" customHeight="1" x14ac:dyDescent="0.35">
      <c r="A21" s="17" t="s">
        <v>7</v>
      </c>
      <c r="B21" s="13"/>
      <c r="C21" s="13"/>
      <c r="D21" s="13"/>
      <c r="E21" s="37"/>
      <c r="F21" s="11"/>
    </row>
    <row r="22" spans="1:6" ht="27.75" customHeight="1" x14ac:dyDescent="0.35">
      <c r="A22" s="17" t="s">
        <v>16</v>
      </c>
      <c r="B22" s="13">
        <f t="shared" si="0"/>
        <v>7248</v>
      </c>
      <c r="C22" s="43">
        <v>2046</v>
      </c>
      <c r="D22" s="43">
        <v>5202</v>
      </c>
      <c r="E22" s="37"/>
      <c r="F22" s="11"/>
    </row>
    <row r="23" spans="1:6" ht="27.75" customHeight="1" x14ac:dyDescent="0.35">
      <c r="A23" s="17" t="s">
        <v>17</v>
      </c>
      <c r="B23" s="13">
        <f t="shared" si="0"/>
        <v>4241</v>
      </c>
      <c r="C23" s="43">
        <v>761</v>
      </c>
      <c r="D23" s="43">
        <v>3480</v>
      </c>
      <c r="E23" s="37"/>
      <c r="F23" s="11"/>
    </row>
    <row r="24" spans="1:6" ht="27.75" customHeight="1" x14ac:dyDescent="0.35">
      <c r="A24" s="17" t="s">
        <v>30</v>
      </c>
      <c r="B24" s="13">
        <f t="shared" si="0"/>
        <v>10828</v>
      </c>
      <c r="C24" s="13">
        <v>5458</v>
      </c>
      <c r="D24" s="13">
        <v>5370</v>
      </c>
      <c r="E24" s="37"/>
      <c r="F24" s="11"/>
    </row>
    <row r="25" spans="1:6" ht="27.75" customHeight="1" x14ac:dyDescent="0.35">
      <c r="A25" s="17" t="s">
        <v>18</v>
      </c>
      <c r="B25" s="13">
        <f t="shared" si="0"/>
        <v>1780</v>
      </c>
      <c r="C25" s="13">
        <v>673</v>
      </c>
      <c r="D25" s="13">
        <v>1107</v>
      </c>
      <c r="E25" s="37"/>
      <c r="F25" s="11"/>
    </row>
    <row r="26" spans="1:6" ht="27.75" customHeight="1" x14ac:dyDescent="0.35">
      <c r="A26" s="17" t="s">
        <v>19</v>
      </c>
      <c r="B26" s="13">
        <f t="shared" si="0"/>
        <v>355</v>
      </c>
      <c r="C26" s="13" t="s">
        <v>35</v>
      </c>
      <c r="D26" s="13">
        <v>355</v>
      </c>
      <c r="E26" s="37"/>
      <c r="F26" s="11"/>
    </row>
    <row r="27" spans="1:6" ht="27.75" customHeight="1" x14ac:dyDescent="0.35">
      <c r="A27" s="17" t="s">
        <v>31</v>
      </c>
      <c r="B27" s="13" t="s">
        <v>35</v>
      </c>
      <c r="C27" s="13" t="s">
        <v>35</v>
      </c>
      <c r="D27" s="13" t="s">
        <v>35</v>
      </c>
      <c r="E27" s="37"/>
      <c r="F27" s="11"/>
    </row>
    <row r="28" spans="1:6" ht="27.75" customHeight="1" x14ac:dyDescent="0.35">
      <c r="A28" s="18" t="s">
        <v>21</v>
      </c>
      <c r="B28" s="13" t="s">
        <v>35</v>
      </c>
      <c r="C28" s="44" t="s">
        <v>35</v>
      </c>
      <c r="D28" s="44" t="s">
        <v>35</v>
      </c>
      <c r="E28" s="37"/>
      <c r="F28" s="11"/>
    </row>
    <row r="29" spans="1:6" ht="17.25" customHeight="1" x14ac:dyDescent="0.35">
      <c r="A29" s="21"/>
      <c r="B29" s="19"/>
      <c r="C29" s="20"/>
      <c r="D29" s="20"/>
    </row>
    <row r="30" spans="1:6" ht="17.25" customHeight="1" x14ac:dyDescent="0.35">
      <c r="A30" s="21"/>
      <c r="B30" s="22"/>
      <c r="C30" s="20"/>
      <c r="D30" s="20"/>
    </row>
    <row r="31" spans="1:6" ht="17.25" customHeight="1" x14ac:dyDescent="0.35">
      <c r="A31" s="21"/>
      <c r="B31" s="22"/>
      <c r="C31" s="20"/>
      <c r="D31" s="20"/>
    </row>
    <row r="32" spans="1:6" ht="17.25" customHeight="1" x14ac:dyDescent="0.35">
      <c r="A32" s="21"/>
      <c r="B32" s="22"/>
      <c r="C32" s="20"/>
      <c r="D32" s="20"/>
    </row>
    <row r="33" spans="1:9" ht="17.25" customHeight="1" x14ac:dyDescent="0.35">
      <c r="A33" s="21"/>
      <c r="B33" s="22"/>
      <c r="C33" s="20"/>
      <c r="D33" s="20"/>
    </row>
    <row r="34" spans="1:9" ht="17.25" customHeight="1" x14ac:dyDescent="0.35">
      <c r="A34" s="21"/>
      <c r="B34" s="22"/>
      <c r="C34" s="20"/>
      <c r="D34" s="20"/>
    </row>
    <row r="35" spans="1:9" s="2" customFormat="1" ht="23.25" x14ac:dyDescent="0.35">
      <c r="A35" s="39" t="s">
        <v>36</v>
      </c>
      <c r="B35" s="24"/>
      <c r="C35" s="24"/>
      <c r="D35" s="24"/>
    </row>
    <row r="36" spans="1:9" s="2" customFormat="1" ht="9.9499999999999993" customHeight="1" x14ac:dyDescent="0.35">
      <c r="A36" s="39"/>
      <c r="B36" s="24"/>
      <c r="C36" s="24"/>
      <c r="D36" s="24"/>
    </row>
    <row r="37" spans="1:9" s="2" customFormat="1" ht="23.25" x14ac:dyDescent="0.35">
      <c r="A37" s="23" t="s">
        <v>4</v>
      </c>
      <c r="B37" s="6" t="s">
        <v>0</v>
      </c>
      <c r="C37" s="6" t="s">
        <v>1</v>
      </c>
      <c r="D37" s="6" t="s">
        <v>2</v>
      </c>
    </row>
    <row r="38" spans="1:9" ht="23.25" x14ac:dyDescent="0.35">
      <c r="A38" s="24"/>
      <c r="B38" s="46" t="s">
        <v>6</v>
      </c>
      <c r="C38" s="46"/>
      <c r="D38" s="46"/>
    </row>
    <row r="39" spans="1:9" s="9" customFormat="1" ht="23.25" x14ac:dyDescent="0.35">
      <c r="A39" s="8"/>
      <c r="B39" s="25">
        <f>+B5/$B$5*100</f>
        <v>100</v>
      </c>
      <c r="C39" s="25">
        <f>+C5/$C$5*100</f>
        <v>100</v>
      </c>
      <c r="D39" s="25">
        <f>+D5/$D$5*100</f>
        <v>100</v>
      </c>
      <c r="E39" s="40"/>
      <c r="F39" s="26"/>
      <c r="G39" s="27"/>
      <c r="H39" s="27"/>
      <c r="I39" s="27"/>
    </row>
    <row r="40" spans="1:9" s="11" customFormat="1" ht="23.25" x14ac:dyDescent="0.35">
      <c r="A40" s="10" t="s">
        <v>23</v>
      </c>
      <c r="B40" s="34">
        <f>+B6/$B$5*100</f>
        <v>68.062900268395737</v>
      </c>
      <c r="C40" s="34">
        <f t="shared" ref="C40:C62" si="1">+C6/$C$5*100</f>
        <v>70.458942713277978</v>
      </c>
      <c r="D40" s="34">
        <f>+D6/$D$5*100</f>
        <v>65.10080076064834</v>
      </c>
      <c r="E40" s="41"/>
      <c r="F40" s="28"/>
    </row>
    <row r="41" spans="1:9" s="11" customFormat="1" ht="23.25" x14ac:dyDescent="0.35">
      <c r="A41" s="12" t="s">
        <v>10</v>
      </c>
      <c r="B41" s="34">
        <f t="shared" ref="B41:B60" si="2">+B7/$B$5*100</f>
        <v>7.4406739124657853E-2</v>
      </c>
      <c r="C41" s="34">
        <f t="shared" si="1"/>
        <v>0.13459435424753344</v>
      </c>
      <c r="D41" s="34" t="s">
        <v>32</v>
      </c>
      <c r="E41" s="41"/>
      <c r="F41" s="28"/>
    </row>
    <row r="42" spans="1:9" s="11" customFormat="1" ht="23.25" x14ac:dyDescent="0.35">
      <c r="A42" s="12" t="s">
        <v>11</v>
      </c>
      <c r="B42" s="34">
        <f t="shared" si="2"/>
        <v>2.89488719406872</v>
      </c>
      <c r="C42" s="34">
        <f t="shared" si="1"/>
        <v>3.3540432384363021</v>
      </c>
      <c r="D42" s="34">
        <f t="shared" ref="D42:D60" si="3">+D8/$D$5*100</f>
        <v>2.3272570605101692</v>
      </c>
      <c r="E42" s="41"/>
      <c r="F42" s="28"/>
    </row>
    <row r="43" spans="1:9" s="11" customFormat="1" ht="23.25" x14ac:dyDescent="0.35">
      <c r="A43" s="10" t="s">
        <v>12</v>
      </c>
      <c r="B43" s="34">
        <f t="shared" si="2"/>
        <v>0.18070208073131194</v>
      </c>
      <c r="C43" s="34">
        <f t="shared" si="1"/>
        <v>0.29622775287515168</v>
      </c>
      <c r="D43" s="34" t="s">
        <v>38</v>
      </c>
      <c r="E43" s="41"/>
      <c r="F43" s="28"/>
    </row>
    <row r="44" spans="1:9" s="11" customFormat="1" ht="23.25" x14ac:dyDescent="0.35">
      <c r="A44" s="12" t="s">
        <v>27</v>
      </c>
      <c r="B44" s="34" t="s">
        <v>38</v>
      </c>
      <c r="C44" s="34" t="s">
        <v>38</v>
      </c>
      <c r="D44" s="34">
        <f t="shared" si="3"/>
        <v>7.7996167045505202E-2</v>
      </c>
      <c r="E44" s="41"/>
      <c r="F44" s="28"/>
    </row>
    <row r="45" spans="1:9" ht="23.25" x14ac:dyDescent="0.35">
      <c r="A45" s="10" t="s">
        <v>5</v>
      </c>
      <c r="B45" s="34">
        <f t="shared" si="2"/>
        <v>2.7314581063484891</v>
      </c>
      <c r="C45" s="34">
        <f t="shared" si="1"/>
        <v>4.3773208513092907</v>
      </c>
      <c r="D45" s="34">
        <f t="shared" si="3"/>
        <v>0.69676575893984638</v>
      </c>
      <c r="E45" s="41"/>
      <c r="F45" s="28"/>
    </row>
    <row r="46" spans="1:9" ht="23.25" x14ac:dyDescent="0.35">
      <c r="A46" s="12" t="s">
        <v>8</v>
      </c>
      <c r="B46" s="34">
        <f t="shared" si="2"/>
        <v>8.8278281204326223</v>
      </c>
      <c r="C46" s="34">
        <f t="shared" si="1"/>
        <v>8.1051037698436534</v>
      </c>
      <c r="D46" s="34">
        <f t="shared" si="3"/>
        <v>9.7212936964240626</v>
      </c>
      <c r="E46" s="41"/>
      <c r="F46" s="28"/>
    </row>
    <row r="47" spans="1:9" ht="23.25" x14ac:dyDescent="0.35">
      <c r="A47" s="12" t="s">
        <v>26</v>
      </c>
      <c r="B47" s="34">
        <f t="shared" si="2"/>
        <v>0.45574127713852947</v>
      </c>
      <c r="C47" s="34">
        <f t="shared" si="1"/>
        <v>0.72945333060939999</v>
      </c>
      <c r="D47" s="34">
        <f t="shared" si="3"/>
        <v>0.11736566088752209</v>
      </c>
      <c r="E47" s="41"/>
      <c r="F47" s="28"/>
    </row>
    <row r="48" spans="1:9" s="15" customFormat="1" ht="23.25" x14ac:dyDescent="0.35">
      <c r="A48" s="14" t="s">
        <v>13</v>
      </c>
      <c r="B48" s="34">
        <f t="shared" si="2"/>
        <v>3.818992320161569</v>
      </c>
      <c r="C48" s="34">
        <f t="shared" si="1"/>
        <v>2.2304207275305541</v>
      </c>
      <c r="D48" s="34">
        <f t="shared" si="3"/>
        <v>5.7828586709453136</v>
      </c>
      <c r="E48" s="41"/>
      <c r="F48" s="28"/>
    </row>
    <row r="49" spans="1:6" ht="23.25" x14ac:dyDescent="0.35">
      <c r="A49" s="16" t="s">
        <v>9</v>
      </c>
      <c r="B49" s="34">
        <f t="shared" si="2"/>
        <v>0.24281842098270043</v>
      </c>
      <c r="C49" s="34">
        <f t="shared" si="1"/>
        <v>9.1932750892288473E-2</v>
      </c>
      <c r="D49" s="34">
        <f t="shared" si="3"/>
        <v>0.42935032906954285</v>
      </c>
      <c r="E49" s="41"/>
      <c r="F49" s="28"/>
    </row>
    <row r="50" spans="1:6" ht="23.25" x14ac:dyDescent="0.35">
      <c r="A50" s="16" t="s">
        <v>22</v>
      </c>
      <c r="B50" s="34">
        <f t="shared" si="2"/>
        <v>0.88789827535808252</v>
      </c>
      <c r="C50" s="34">
        <f t="shared" si="1"/>
        <v>0.49150974006465337</v>
      </c>
      <c r="D50" s="34">
        <f t="shared" si="3"/>
        <v>1.3779322844705919</v>
      </c>
      <c r="E50" s="41"/>
      <c r="F50" s="28"/>
    </row>
    <row r="51" spans="1:6" ht="23.25" x14ac:dyDescent="0.35">
      <c r="A51" s="16" t="s">
        <v>14</v>
      </c>
      <c r="B51" s="34" t="s">
        <v>38</v>
      </c>
      <c r="C51" s="34" t="s">
        <v>38</v>
      </c>
      <c r="D51" s="34" t="s">
        <v>32</v>
      </c>
      <c r="E51" s="41"/>
      <c r="F51" s="28"/>
    </row>
    <row r="52" spans="1:6" ht="23.25" x14ac:dyDescent="0.35">
      <c r="A52" s="16" t="s">
        <v>28</v>
      </c>
      <c r="B52" s="34">
        <v>0.3</v>
      </c>
      <c r="C52" s="34">
        <f t="shared" si="1"/>
        <v>0.27459651737108387</v>
      </c>
      <c r="D52" s="34">
        <f t="shared" si="3"/>
        <v>0.20501849623389937</v>
      </c>
      <c r="E52" s="41"/>
      <c r="F52" s="28"/>
    </row>
    <row r="53" spans="1:6" ht="23.25" x14ac:dyDescent="0.35">
      <c r="A53" s="16" t="s">
        <v>29</v>
      </c>
      <c r="B53" s="34">
        <f t="shared" si="2"/>
        <v>0.1285509287555473</v>
      </c>
      <c r="C53" s="34">
        <f t="shared" si="1"/>
        <v>7.3906721305565234E-2</v>
      </c>
      <c r="D53" s="34">
        <f t="shared" si="3"/>
        <v>0.19610464857155591</v>
      </c>
      <c r="E53" s="41"/>
      <c r="F53" s="28"/>
    </row>
    <row r="54" spans="1:6" ht="23.25" x14ac:dyDescent="0.35">
      <c r="A54" s="17" t="s">
        <v>15</v>
      </c>
      <c r="B54" s="34">
        <f t="shared" si="2"/>
        <v>3.2792112885652784</v>
      </c>
      <c r="C54" s="34">
        <f t="shared" si="1"/>
        <v>3.9861560092773964</v>
      </c>
      <c r="D54" s="34">
        <f t="shared" si="3"/>
        <v>2.4052532275556744</v>
      </c>
      <c r="E54" s="41"/>
      <c r="F54" s="28"/>
    </row>
    <row r="55" spans="1:6" ht="23.25" x14ac:dyDescent="0.35">
      <c r="A55" s="17" t="s">
        <v>7</v>
      </c>
      <c r="B55" s="34"/>
      <c r="C55" s="34"/>
      <c r="D55" s="34"/>
      <c r="E55" s="41"/>
      <c r="F55" s="28"/>
    </row>
    <row r="56" spans="1:6" ht="23.25" x14ac:dyDescent="0.35">
      <c r="A56" s="17" t="s">
        <v>16</v>
      </c>
      <c r="B56" s="34">
        <f t="shared" si="2"/>
        <v>2.4075894873907151</v>
      </c>
      <c r="C56" s="34">
        <f t="shared" si="1"/>
        <v>1.2293752178145241</v>
      </c>
      <c r="D56" s="34">
        <f t="shared" si="3"/>
        <v>3.8641529616258858</v>
      </c>
      <c r="E56" s="41"/>
      <c r="F56" s="28"/>
    </row>
    <row r="57" spans="1:6" ht="23.25" x14ac:dyDescent="0.35">
      <c r="A57" s="17" t="s">
        <v>17</v>
      </c>
      <c r="B57" s="34">
        <f t="shared" si="2"/>
        <v>1.4087454492306875</v>
      </c>
      <c r="C57" s="34">
        <f t="shared" si="1"/>
        <v>0.45726028384987921</v>
      </c>
      <c r="D57" s="34">
        <f t="shared" si="3"/>
        <v>2.5850158220796007</v>
      </c>
      <c r="E57" s="41"/>
      <c r="F57" s="28"/>
    </row>
    <row r="58" spans="1:6" ht="23.25" x14ac:dyDescent="0.35">
      <c r="A58" s="17" t="s">
        <v>30</v>
      </c>
      <c r="B58" s="34">
        <f t="shared" si="2"/>
        <v>3.5967686216151575</v>
      </c>
      <c r="C58" s="34">
        <f t="shared" si="1"/>
        <v>3.2795356494778458</v>
      </c>
      <c r="D58" s="34">
        <f t="shared" si="3"/>
        <v>3.9889468288986945</v>
      </c>
      <c r="E58" s="41"/>
      <c r="F58" s="28"/>
    </row>
    <row r="59" spans="1:6" ht="23.25" x14ac:dyDescent="0.35">
      <c r="A59" s="17" t="s">
        <v>18</v>
      </c>
      <c r="B59" s="34">
        <f t="shared" si="2"/>
        <v>0.5912678376870133</v>
      </c>
      <c r="C59" s="34">
        <f t="shared" si="1"/>
        <v>0.40438393039549114</v>
      </c>
      <c r="D59" s="34">
        <f t="shared" si="3"/>
        <v>0.82230244685118326</v>
      </c>
      <c r="E59" s="41"/>
      <c r="F59" s="28"/>
    </row>
    <row r="60" spans="1:6" ht="23.25" x14ac:dyDescent="0.35">
      <c r="A60" s="17" t="s">
        <v>19</v>
      </c>
      <c r="B60" s="34">
        <f t="shared" si="2"/>
        <v>0.11792139459488188</v>
      </c>
      <c r="C60" s="34" t="s">
        <v>32</v>
      </c>
      <c r="D60" s="34">
        <f t="shared" si="3"/>
        <v>0.26370132667766039</v>
      </c>
      <c r="E60" s="41"/>
      <c r="F60" s="28"/>
    </row>
    <row r="61" spans="1:6" ht="23.25" x14ac:dyDescent="0.35">
      <c r="A61" s="17" t="s">
        <v>20</v>
      </c>
      <c r="B61" s="34" t="s">
        <v>32</v>
      </c>
      <c r="C61" s="34" t="s">
        <v>32</v>
      </c>
      <c r="D61" s="34" t="s">
        <v>32</v>
      </c>
      <c r="E61" s="41"/>
    </row>
    <row r="62" spans="1:6" ht="23.25" x14ac:dyDescent="0.35">
      <c r="A62" s="18" t="s">
        <v>21</v>
      </c>
      <c r="B62" s="35" t="s">
        <v>32</v>
      </c>
      <c r="C62" s="35" t="s">
        <v>32</v>
      </c>
      <c r="D62" s="35" t="s">
        <v>32</v>
      </c>
      <c r="E62" s="41"/>
    </row>
    <row r="63" spans="1:6" ht="8.25" customHeight="1" x14ac:dyDescent="0.35">
      <c r="A63" s="24"/>
      <c r="B63" s="29"/>
      <c r="C63" s="29"/>
      <c r="D63" s="30"/>
      <c r="E63" s="15"/>
    </row>
    <row r="64" spans="1:6" ht="23.25" x14ac:dyDescent="0.35">
      <c r="A64" s="42" t="s">
        <v>33</v>
      </c>
      <c r="B64" s="29"/>
      <c r="C64" s="29"/>
      <c r="D64" s="29"/>
    </row>
    <row r="65" spans="1:4" ht="18" customHeight="1" x14ac:dyDescent="0.35">
      <c r="A65" s="1" t="s">
        <v>34</v>
      </c>
      <c r="B65" s="24"/>
      <c r="C65" s="24"/>
      <c r="D65" s="24"/>
    </row>
    <row r="66" spans="1:4" ht="18" customHeight="1" x14ac:dyDescent="0.35">
      <c r="A66" s="24"/>
      <c r="B66" s="24"/>
      <c r="C66" s="24"/>
      <c r="D66" s="24"/>
    </row>
    <row r="67" spans="1:4" ht="18" customHeight="1" x14ac:dyDescent="0.35">
      <c r="A67" s="24"/>
      <c r="B67" s="24"/>
      <c r="C67" s="24"/>
      <c r="D67" s="2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2018-01-18T08:19:50Z</dcterms:modified>
</cp:coreProperties>
</file>