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calcPr calcId="124519"/>
</workbook>
</file>

<file path=xl/calcChain.xml><?xml version="1.0" encoding="utf-8"?>
<calcChain xmlns="http://schemas.openxmlformats.org/spreadsheetml/2006/main">
  <c r="B18" i="18"/>
  <c r="D5"/>
  <c r="D34" s="1"/>
  <c r="C5"/>
  <c r="C34" s="1"/>
  <c r="B25"/>
  <c r="B23"/>
  <c r="B22"/>
  <c r="B21"/>
  <c r="B20"/>
  <c r="B19"/>
  <c r="B17"/>
  <c r="B16"/>
  <c r="B15"/>
  <c r="B14"/>
  <c r="B13"/>
  <c r="B12"/>
  <c r="B11"/>
  <c r="B10"/>
  <c r="B9"/>
  <c r="B7"/>
  <c r="D42" l="1"/>
  <c r="D46"/>
  <c r="C46"/>
  <c r="D48"/>
  <c r="D44"/>
  <c r="D40"/>
  <c r="D35"/>
  <c r="C48"/>
  <c r="C32"/>
  <c r="C47"/>
  <c r="C42"/>
  <c r="D50"/>
  <c r="D45"/>
  <c r="D41"/>
  <c r="D36"/>
  <c r="D37"/>
  <c r="C43"/>
  <c r="C50"/>
  <c r="C44"/>
  <c r="D47"/>
  <c r="D43"/>
  <c r="D38"/>
  <c r="D32"/>
  <c r="B5"/>
  <c r="B50" s="1"/>
  <c r="C36"/>
  <c r="C35"/>
  <c r="C37"/>
  <c r="C40"/>
  <c r="C39"/>
  <c r="C38"/>
  <c r="B48" l="1"/>
  <c r="B46"/>
  <c r="B37"/>
  <c r="B47"/>
  <c r="B43"/>
  <c r="B44"/>
  <c r="B45"/>
  <c r="B32"/>
  <c r="D30"/>
  <c r="B40"/>
  <c r="B36"/>
  <c r="B34"/>
  <c r="B39"/>
  <c r="B41"/>
  <c r="B42"/>
  <c r="B35"/>
  <c r="B38"/>
  <c r="C30"/>
  <c r="B30" l="1"/>
</calcChain>
</file>

<file path=xl/sharedStrings.xml><?xml version="1.0" encoding="utf-8"?>
<sst xmlns="http://schemas.openxmlformats.org/spreadsheetml/2006/main" count="89" uniqueCount="31">
  <si>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</si>
  <si>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</si>
  <si>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</si>
  <si>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</si>
  <si>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</si>
  <si>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</si>
  <si>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</si>
  <si>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</si>
  <si>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</si>
  <si>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</si>
  <si>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</si>
  <si>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</si>
  <si>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</si>
  <si>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</si>
  <si>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</si>
  <si>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</si>
  <si>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</si>
  <si>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</si>
  <si>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</si>
  <si>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</si>
  <si>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</si>
  <si>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</si>
  <si>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</si>
  <si>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</si>
  <si>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</si>
  <si>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</si>
  <si>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</si>
  <si>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</si>
  <si>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</si>
  <si>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</si>
  <si>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5 ประชากรอายุ 15 ปีขึ้นไปที่มีงานทำ จำแนกตามอุตสาหกรรม และเพศ ไตรมาสที่ 2/2560 จังหวัดยะลา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</si>
</sst>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right" vertical="center"/>
    </xf>
    <xf numFmtId="0" fontId="3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zoomScale="90" zoomScaleNormal="90" zoomScaleSheetLayoutView="100" workbookViewId="0">
      <selection activeCell="G3" sqref="G3"/>
    </sheetView>
  </sheetViews>
  <sheetFormatPr defaultRowHeight="14.25" customHeight="1"/>
  <cols>
    <col min="1" max="1" width="42.5703125" style="7" customWidth="1"/>
    <col min="2" max="2" width="14.7109375" style="7" customWidth="1"/>
    <col min="3" max="3" width="14.7109375" style="8" customWidth="1"/>
    <col min="4" max="4" width="14.7109375" style="7" customWidth="1"/>
    <col min="5" max="16384" width="9.140625" style="7"/>
  </cols>
  <sheetData>
    <row r="1" spans="1:6" s="9" customFormat="1" ht="21" customHeight="1">
      <c r="A1" s="1" t="s">
        <v>30</v>
      </c>
      <c r="B1" s="7"/>
      <c r="C1" s="8"/>
      <c r="D1" s="7"/>
    </row>
    <row r="2" spans="1:6" s="9" customFormat="1" ht="3.75" customHeight="1">
      <c r="A2" s="1"/>
      <c r="B2" s="7"/>
      <c r="C2" s="8"/>
      <c r="D2" s="7"/>
    </row>
    <row r="3" spans="1:6" s="9" customFormat="1" ht="18" customHeight="1">
      <c r="A3" s="10" t="s">
        <v>4</v>
      </c>
      <c r="B3" s="11" t="s">
        <v>0</v>
      </c>
      <c r="C3" s="11" t="s">
        <v>1</v>
      </c>
      <c r="D3" s="11" t="s">
        <v>2</v>
      </c>
    </row>
    <row r="4" spans="1:6" s="9" customFormat="1" ht="13.5" customHeight="1">
      <c r="A4" s="12"/>
      <c r="B4" s="34" t="s">
        <v>7</v>
      </c>
      <c r="C4" s="34"/>
      <c r="D4" s="34"/>
    </row>
    <row r="5" spans="1:6" s="14" customFormat="1" ht="18.75" customHeight="1">
      <c r="A5" s="2" t="s">
        <v>3</v>
      </c>
      <c r="B5" s="13">
        <f>SUM(B7:B28)</f>
        <v>231184.62000000002</v>
      </c>
      <c r="C5" s="13">
        <f>SUM(C7:C28)</f>
        <v>126656.02000000002</v>
      </c>
      <c r="D5" s="13">
        <f>SUM(D7:D28)</f>
        <v>104528.6</v>
      </c>
      <c r="F5" s="30"/>
    </row>
    <row r="6" spans="1:6" s="14" customFormat="1" ht="4.5" customHeight="1">
      <c r="A6" s="15"/>
      <c r="B6" s="5"/>
      <c r="C6" s="16"/>
      <c r="D6" s="4"/>
      <c r="F6" s="32"/>
    </row>
    <row r="7" spans="1:6" s="8" customFormat="1" ht="15" customHeight="1">
      <c r="A7" s="17" t="s">
        <v>29</v>
      </c>
      <c r="B7" s="3">
        <f>SUM(C7:D7)</f>
        <v>150993.76</v>
      </c>
      <c r="C7" s="31">
        <v>84989.33</v>
      </c>
      <c r="D7" s="31">
        <v>66004.429999999993</v>
      </c>
      <c r="F7" s="32"/>
    </row>
    <row r="8" spans="1:6" s="8" customFormat="1" ht="15" customHeight="1">
      <c r="A8" s="17" t="s">
        <v>9</v>
      </c>
      <c r="B8" s="4" t="s">
        <v>6</v>
      </c>
      <c r="C8" s="31" t="s">
        <v>6</v>
      </c>
      <c r="D8" s="31" t="s">
        <v>6</v>
      </c>
      <c r="F8" s="32"/>
    </row>
    <row r="9" spans="1:6" s="8" customFormat="1" ht="15" customHeight="1">
      <c r="A9" s="17" t="s">
        <v>10</v>
      </c>
      <c r="B9" s="3">
        <f t="shared" ref="B9:B18" si="0">SUM(C9:D9)</f>
        <v>8016.93</v>
      </c>
      <c r="C9" s="31">
        <v>5208.17</v>
      </c>
      <c r="D9" s="31">
        <v>2808.76</v>
      </c>
      <c r="F9" s="32"/>
    </row>
    <row r="10" spans="1:6" s="8" customFormat="1" ht="15" customHeight="1">
      <c r="A10" s="18" t="s">
        <v>11</v>
      </c>
      <c r="B10" s="3">
        <f t="shared" si="0"/>
        <v>480.05</v>
      </c>
      <c r="C10" s="31">
        <v>366.41</v>
      </c>
      <c r="D10" s="31">
        <v>113.64</v>
      </c>
      <c r="F10" s="32"/>
    </row>
    <row r="11" spans="1:6" s="8" customFormat="1" ht="15" customHeight="1">
      <c r="A11" s="17" t="s">
        <v>12</v>
      </c>
      <c r="B11" s="3">
        <f t="shared" si="0"/>
        <v>252.76</v>
      </c>
      <c r="C11" s="31">
        <v>39.85</v>
      </c>
      <c r="D11" s="31">
        <v>212.91</v>
      </c>
      <c r="F11" s="32"/>
    </row>
    <row r="12" spans="1:6" ht="15" customHeight="1">
      <c r="A12" s="17" t="s">
        <v>5</v>
      </c>
      <c r="B12" s="3">
        <f t="shared" si="0"/>
        <v>6567.3200000000006</v>
      </c>
      <c r="C12" s="31">
        <v>6355.35</v>
      </c>
      <c r="D12" s="31">
        <v>211.97</v>
      </c>
      <c r="F12" s="32"/>
    </row>
    <row r="13" spans="1:6" ht="15" customHeight="1">
      <c r="A13" s="17" t="s">
        <v>13</v>
      </c>
      <c r="B13" s="3">
        <f t="shared" si="0"/>
        <v>33285.75</v>
      </c>
      <c r="C13" s="31">
        <v>14805.52</v>
      </c>
      <c r="D13" s="31">
        <v>18480.23</v>
      </c>
      <c r="F13" s="32"/>
    </row>
    <row r="14" spans="1:6" ht="15" customHeight="1">
      <c r="A14" s="19" t="s">
        <v>14</v>
      </c>
      <c r="B14" s="3">
        <f t="shared" si="0"/>
        <v>700.23</v>
      </c>
      <c r="C14" s="31">
        <v>700.23</v>
      </c>
      <c r="D14" s="22" t="s">
        <v>6</v>
      </c>
      <c r="F14" s="32"/>
    </row>
    <row r="15" spans="1:6" s="21" customFormat="1" ht="15" customHeight="1">
      <c r="A15" s="20" t="s">
        <v>15</v>
      </c>
      <c r="B15" s="3">
        <f t="shared" si="0"/>
        <v>8625.41</v>
      </c>
      <c r="C15" s="31">
        <v>2484.58</v>
      </c>
      <c r="D15" s="31">
        <v>6140.83</v>
      </c>
      <c r="F15" s="32"/>
    </row>
    <row r="16" spans="1:6" ht="15" customHeight="1">
      <c r="A16" s="20" t="s">
        <v>16</v>
      </c>
      <c r="B16" s="3">
        <f t="shared" si="0"/>
        <v>493.81</v>
      </c>
      <c r="C16" s="22" t="s">
        <v>6</v>
      </c>
      <c r="D16" s="31">
        <v>493.81</v>
      </c>
      <c r="F16" s="32"/>
    </row>
    <row r="17" spans="1:6" ht="15" customHeight="1">
      <c r="A17" s="19" t="s">
        <v>17</v>
      </c>
      <c r="B17" s="3">
        <f t="shared" si="0"/>
        <v>842.96</v>
      </c>
      <c r="C17" s="3">
        <v>175.27</v>
      </c>
      <c r="D17" s="3">
        <v>667.69</v>
      </c>
      <c r="F17" s="32"/>
    </row>
    <row r="18" spans="1:6" ht="15" customHeight="1">
      <c r="A18" s="19" t="s">
        <v>18</v>
      </c>
      <c r="B18" s="3">
        <f t="shared" si="0"/>
        <v>244.15</v>
      </c>
      <c r="C18" s="3">
        <v>121</v>
      </c>
      <c r="D18" s="3">
        <v>123.15</v>
      </c>
      <c r="F18" s="30"/>
    </row>
    <row r="19" spans="1:6" ht="15" customHeight="1">
      <c r="A19" s="19" t="s">
        <v>19</v>
      </c>
      <c r="B19" s="3">
        <f>SUM(C19:D19)</f>
        <v>336.73</v>
      </c>
      <c r="C19" s="3">
        <v>136.49</v>
      </c>
      <c r="D19" s="3">
        <v>200.24</v>
      </c>
      <c r="F19" s="32"/>
    </row>
    <row r="20" spans="1:6" ht="15" customHeight="1">
      <c r="A20" s="19" t="s">
        <v>20</v>
      </c>
      <c r="B20" s="3">
        <f>SUM(C20:D20)</f>
        <v>58.25</v>
      </c>
      <c r="C20" s="22" t="s">
        <v>6</v>
      </c>
      <c r="D20" s="3">
        <v>58.25</v>
      </c>
      <c r="F20" s="32"/>
    </row>
    <row r="21" spans="1:6" ht="15" customHeight="1">
      <c r="A21" s="23" t="s">
        <v>21</v>
      </c>
      <c r="B21" s="3">
        <f>SUM(C21:D21)</f>
        <v>9992.51</v>
      </c>
      <c r="C21" s="3">
        <v>7575.82</v>
      </c>
      <c r="D21" s="3">
        <v>2416.69</v>
      </c>
      <c r="F21" s="32"/>
    </row>
    <row r="22" spans="1:6" ht="15" customHeight="1">
      <c r="A22" s="23" t="s">
        <v>22</v>
      </c>
      <c r="B22" s="3">
        <f>SUM(C22:D22)</f>
        <v>6724.85</v>
      </c>
      <c r="C22" s="3">
        <v>3036.19</v>
      </c>
      <c r="D22" s="3">
        <v>3688.66</v>
      </c>
      <c r="F22" s="32"/>
    </row>
    <row r="23" spans="1:6" ht="15" customHeight="1">
      <c r="A23" s="23" t="s">
        <v>23</v>
      </c>
      <c r="B23" s="3">
        <f>SUM(C23:D23)</f>
        <v>2871.33</v>
      </c>
      <c r="C23" s="3">
        <v>424.09</v>
      </c>
      <c r="D23" s="3">
        <v>2447.2399999999998</v>
      </c>
      <c r="F23" s="32"/>
    </row>
    <row r="24" spans="1:6" ht="15" customHeight="1">
      <c r="A24" s="23" t="s">
        <v>24</v>
      </c>
      <c r="B24" s="22" t="s">
        <v>6</v>
      </c>
      <c r="C24" s="22" t="s">
        <v>6</v>
      </c>
      <c r="D24" s="22" t="s">
        <v>6</v>
      </c>
      <c r="F24" s="32"/>
    </row>
    <row r="25" spans="1:6" ht="15" customHeight="1">
      <c r="A25" s="23" t="s">
        <v>25</v>
      </c>
      <c r="B25" s="3">
        <f>SUM(C25:D25)</f>
        <v>697.82</v>
      </c>
      <c r="C25" s="3">
        <v>237.72</v>
      </c>
      <c r="D25" s="3">
        <v>460.1</v>
      </c>
      <c r="F25" s="32"/>
    </row>
    <row r="26" spans="1:6" ht="15" customHeight="1">
      <c r="A26" s="23" t="s">
        <v>26</v>
      </c>
      <c r="B26" s="22" t="s">
        <v>6</v>
      </c>
      <c r="C26" s="33" t="s">
        <v>6</v>
      </c>
      <c r="D26" s="33" t="s">
        <v>6</v>
      </c>
      <c r="F26" s="32"/>
    </row>
    <row r="27" spans="1:6" ht="15" customHeight="1">
      <c r="A27" s="23" t="s">
        <v>27</v>
      </c>
      <c r="B27" s="22" t="s">
        <v>6</v>
      </c>
      <c r="C27" s="33" t="s">
        <v>6</v>
      </c>
      <c r="D27" s="33" t="s">
        <v>6</v>
      </c>
      <c r="F27" s="32"/>
    </row>
    <row r="28" spans="1:6" s="14" customFormat="1" ht="15" customHeight="1">
      <c r="A28" s="19" t="s">
        <v>28</v>
      </c>
      <c r="B28" s="26" t="s">
        <v>6</v>
      </c>
      <c r="C28" s="33" t="s">
        <v>6</v>
      </c>
      <c r="D28" s="33" t="s">
        <v>6</v>
      </c>
      <c r="F28" s="32"/>
    </row>
    <row r="29" spans="1:6" s="14" customFormat="1" ht="13.5" customHeight="1">
      <c r="A29" s="24"/>
      <c r="B29" s="35" t="s">
        <v>8</v>
      </c>
      <c r="C29" s="35"/>
      <c r="D29" s="35"/>
      <c r="F29" s="32"/>
    </row>
    <row r="30" spans="1:6" s="8" customFormat="1" ht="15" customHeight="1">
      <c r="A30" s="25" t="s">
        <v>3</v>
      </c>
      <c r="B30" s="6">
        <f>SUM(B32:B53)</f>
        <v>100</v>
      </c>
      <c r="C30" s="6">
        <f t="shared" ref="C30:D30" si="1">SUM(C32:C53)</f>
        <v>99.999999999999972</v>
      </c>
      <c r="D30" s="6">
        <f t="shared" si="1"/>
        <v>100</v>
      </c>
    </row>
    <row r="31" spans="1:6" s="8" customFormat="1" ht="4.5" customHeight="1">
      <c r="A31" s="25"/>
      <c r="B31" s="26"/>
      <c r="C31" s="26"/>
      <c r="D31" s="26"/>
    </row>
    <row r="32" spans="1:6" s="8" customFormat="1" ht="15" customHeight="1">
      <c r="A32" s="17" t="s">
        <v>29</v>
      </c>
      <c r="B32" s="26">
        <f>SUM(B7/B$5)*100</f>
        <v>65.31306451095233</v>
      </c>
      <c r="C32" s="26">
        <f>SUM(C7/C$5)*100</f>
        <v>67.102479613681211</v>
      </c>
      <c r="D32" s="26">
        <f>SUM(D7/D$5)*100</f>
        <v>63.144852222262607</v>
      </c>
    </row>
    <row r="33" spans="1:4" s="8" customFormat="1" ht="15" customHeight="1">
      <c r="A33" s="17" t="s">
        <v>9</v>
      </c>
      <c r="B33" s="26" t="s">
        <v>6</v>
      </c>
      <c r="C33" s="26" t="s">
        <v>6</v>
      </c>
      <c r="D33" s="26" t="s">
        <v>6</v>
      </c>
    </row>
    <row r="34" spans="1:4" s="8" customFormat="1" ht="15" customHeight="1">
      <c r="A34" s="17" t="s">
        <v>10</v>
      </c>
      <c r="B34" s="26">
        <f t="shared" ref="B34:C50" si="2">SUM(B9/B$5)*100</f>
        <v>3.467760960915133</v>
      </c>
      <c r="C34" s="26">
        <f t="shared" ref="C34:C40" si="3">SUM(C9/C$5)*100</f>
        <v>4.1120587872570127</v>
      </c>
      <c r="D34" s="26">
        <f t="shared" ref="D34:D50" si="4">SUM(D9/D$5)*100</f>
        <v>2.6870732029320208</v>
      </c>
    </row>
    <row r="35" spans="1:4" ht="15" customHeight="1">
      <c r="A35" s="18" t="s">
        <v>11</v>
      </c>
      <c r="B35" s="26">
        <f t="shared" si="2"/>
        <v>0.20764789630036809</v>
      </c>
      <c r="C35" s="26">
        <f t="shared" si="3"/>
        <v>0.2892953686686191</v>
      </c>
      <c r="D35" s="26">
        <f t="shared" si="4"/>
        <v>0.10871665745068813</v>
      </c>
    </row>
    <row r="36" spans="1:4" ht="15" customHeight="1">
      <c r="A36" s="17" t="s">
        <v>12</v>
      </c>
      <c r="B36" s="26">
        <f t="shared" si="2"/>
        <v>0.10933253258802424</v>
      </c>
      <c r="C36" s="26">
        <f t="shared" si="3"/>
        <v>3.1463170878099592E-2</v>
      </c>
      <c r="D36" s="26">
        <f t="shared" si="4"/>
        <v>0.20368588118467096</v>
      </c>
    </row>
    <row r="37" spans="1:4" ht="15" customHeight="1">
      <c r="A37" s="17" t="s">
        <v>5</v>
      </c>
      <c r="B37" s="26">
        <f t="shared" si="2"/>
        <v>2.8407253043044127</v>
      </c>
      <c r="C37" s="26">
        <f t="shared" si="3"/>
        <v>5.0178033385227163</v>
      </c>
      <c r="D37" s="26">
        <f t="shared" si="4"/>
        <v>0.20278660577105215</v>
      </c>
    </row>
    <row r="38" spans="1:4" s="21" customFormat="1" ht="15" customHeight="1">
      <c r="A38" s="17" t="s">
        <v>13</v>
      </c>
      <c r="B38" s="26">
        <f t="shared" si="2"/>
        <v>14.39790847678362</v>
      </c>
      <c r="C38" s="26">
        <f t="shared" si="3"/>
        <v>11.689550958572674</v>
      </c>
      <c r="D38" s="26">
        <f t="shared" si="4"/>
        <v>17.679591996831487</v>
      </c>
    </row>
    <row r="39" spans="1:4" ht="15" customHeight="1">
      <c r="A39" s="19" t="s">
        <v>14</v>
      </c>
      <c r="B39" s="26">
        <f t="shared" si="2"/>
        <v>0.30288779590960674</v>
      </c>
      <c r="C39" s="26">
        <f t="shared" si="3"/>
        <v>0.55285962720129678</v>
      </c>
      <c r="D39" s="22" t="s">
        <v>6</v>
      </c>
    </row>
    <row r="40" spans="1:4" ht="15" customHeight="1">
      <c r="A40" s="20" t="s">
        <v>15</v>
      </c>
      <c r="B40" s="26">
        <f t="shared" si="2"/>
        <v>3.7309618606981725</v>
      </c>
      <c r="C40" s="26">
        <f t="shared" si="3"/>
        <v>1.9616754102963283</v>
      </c>
      <c r="D40" s="26">
        <f t="shared" si="4"/>
        <v>5.8747845087373216</v>
      </c>
    </row>
    <row r="41" spans="1:4" ht="15" customHeight="1">
      <c r="A41" s="20" t="s">
        <v>16</v>
      </c>
      <c r="B41" s="26">
        <f t="shared" si="2"/>
        <v>0.21359984933253776</v>
      </c>
      <c r="C41" s="22" t="s">
        <v>6</v>
      </c>
      <c r="D41" s="26">
        <f t="shared" si="4"/>
        <v>0.47241616170119949</v>
      </c>
    </row>
    <row r="42" spans="1:4" ht="15" customHeight="1">
      <c r="A42" s="19" t="s">
        <v>17</v>
      </c>
      <c r="B42" s="26">
        <f t="shared" si="2"/>
        <v>0.36462633197658217</v>
      </c>
      <c r="C42" s="26">
        <f t="shared" si="2"/>
        <v>0.13838268406033916</v>
      </c>
      <c r="D42" s="26">
        <f t="shared" si="4"/>
        <v>0.63876297970124918</v>
      </c>
    </row>
    <row r="43" spans="1:4" ht="15" customHeight="1">
      <c r="A43" s="19" t="s">
        <v>18</v>
      </c>
      <c r="B43" s="26">
        <f t="shared" ref="B43" si="5">SUM(B18/B$5)*100</f>
        <v>0.10560823639565642</v>
      </c>
      <c r="C43" s="26">
        <f t="shared" ref="C43" si="6">SUM(C18/C$5)*100</f>
        <v>9.553434570263615E-2</v>
      </c>
      <c r="D43" s="26">
        <f t="shared" si="4"/>
        <v>0.11781464594378954</v>
      </c>
    </row>
    <row r="44" spans="1:4" ht="15" customHeight="1">
      <c r="A44" s="19" t="s">
        <v>19</v>
      </c>
      <c r="B44" s="26">
        <f t="shared" ref="B44" si="7">SUM(B19/B$5)*100</f>
        <v>0.14565415294494935</v>
      </c>
      <c r="C44" s="26">
        <f t="shared" si="2"/>
        <v>0.10776432103266785</v>
      </c>
      <c r="D44" s="26">
        <f t="shared" si="4"/>
        <v>0.19156479662025513</v>
      </c>
    </row>
    <row r="45" spans="1:4" ht="15" customHeight="1">
      <c r="A45" s="19" t="s">
        <v>20</v>
      </c>
      <c r="B45" s="26">
        <f t="shared" ref="B45" si="8">SUM(B20/B$5)*100</f>
        <v>2.519631279970095E-2</v>
      </c>
      <c r="C45" s="22" t="s">
        <v>6</v>
      </c>
      <c r="D45" s="26">
        <f t="shared" si="4"/>
        <v>5.5726375365211044E-2</v>
      </c>
    </row>
    <row r="46" spans="1:4" ht="15" customHeight="1">
      <c r="A46" s="23" t="s">
        <v>21</v>
      </c>
      <c r="B46" s="26">
        <f t="shared" ref="B46" si="9">SUM(B21/B$5)*100</f>
        <v>4.3223074268521833</v>
      </c>
      <c r="C46" s="26">
        <f t="shared" si="2"/>
        <v>5.9814132798425206</v>
      </c>
      <c r="D46" s="26">
        <f t="shared" si="4"/>
        <v>2.3119892546154834</v>
      </c>
    </row>
    <row r="47" spans="1:4" ht="15" customHeight="1">
      <c r="A47" s="23" t="s">
        <v>22</v>
      </c>
      <c r="B47" s="26">
        <f t="shared" ref="B47" si="10">SUM(B22/B$5)*100</f>
        <v>2.9088656503187797</v>
      </c>
      <c r="C47" s="26">
        <f t="shared" si="2"/>
        <v>2.3971935956932797</v>
      </c>
      <c r="D47" s="26">
        <f t="shared" si="4"/>
        <v>3.5288523906375859</v>
      </c>
    </row>
    <row r="48" spans="1:4" ht="15" customHeight="1">
      <c r="A48" s="23" t="s">
        <v>23</v>
      </c>
      <c r="B48" s="26">
        <f t="shared" ref="B48" si="11">SUM(B23/B$5)*100</f>
        <v>1.2420073619084175</v>
      </c>
      <c r="C48" s="26">
        <f t="shared" si="2"/>
        <v>0.33483603858703276</v>
      </c>
      <c r="D48" s="26">
        <f t="shared" si="4"/>
        <v>2.3412157055580956</v>
      </c>
    </row>
    <row r="49" spans="1:4" ht="15" customHeight="1">
      <c r="A49" s="23" t="s">
        <v>24</v>
      </c>
      <c r="B49" s="22" t="s">
        <v>6</v>
      </c>
      <c r="C49" s="22" t="s">
        <v>6</v>
      </c>
      <c r="D49" s="22" t="s">
        <v>6</v>
      </c>
    </row>
    <row r="50" spans="1:4" ht="15" customHeight="1">
      <c r="A50" s="23" t="s">
        <v>25</v>
      </c>
      <c r="B50" s="26">
        <f t="shared" ref="B50" si="12">SUM(B25/B$5)*100</f>
        <v>0.30184533901952471</v>
      </c>
      <c r="C50" s="26">
        <f t="shared" si="2"/>
        <v>0.18768946000355921</v>
      </c>
      <c r="D50" s="26">
        <f t="shared" si="4"/>
        <v>0.4401666146872722</v>
      </c>
    </row>
    <row r="51" spans="1:4" ht="15" customHeight="1">
      <c r="A51" s="23" t="s">
        <v>26</v>
      </c>
      <c r="B51" s="22" t="s">
        <v>6</v>
      </c>
      <c r="C51" s="22" t="s">
        <v>6</v>
      </c>
      <c r="D51" s="22" t="s">
        <v>6</v>
      </c>
    </row>
    <row r="52" spans="1:4" ht="15" customHeight="1">
      <c r="A52" s="23" t="s">
        <v>27</v>
      </c>
      <c r="B52" s="22" t="s">
        <v>6</v>
      </c>
      <c r="C52" s="22" t="s">
        <v>6</v>
      </c>
      <c r="D52" s="22" t="s">
        <v>6</v>
      </c>
    </row>
    <row r="53" spans="1:4" ht="15" customHeight="1">
      <c r="A53" s="19" t="s">
        <v>28</v>
      </c>
      <c r="B53" s="22" t="s">
        <v>6</v>
      </c>
      <c r="C53" s="22" t="s">
        <v>6</v>
      </c>
      <c r="D53" s="22" t="s">
        <v>6</v>
      </c>
    </row>
    <row r="54" spans="1:4" ht="6" customHeight="1">
      <c r="A54" s="27"/>
      <c r="B54" s="27"/>
      <c r="C54" s="28"/>
      <c r="D54" s="29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2017-07-04T09:14:53Z</cp:lastPrinted>
  <dcterms:created xsi:type="dcterms:W3CDTF">2000-11-20T04:06:35Z</dcterms:created>
  <dcterms:modified xsi:type="dcterms:W3CDTF">2017-07-04T09:17:39Z</dcterms:modified>
</cp:coreProperties>
</file>