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48" i="1"/>
  <c r="C48" i="1"/>
  <c r="D47" i="1"/>
  <c r="C47" i="1"/>
  <c r="C46" i="1"/>
  <c r="D45" i="1"/>
  <c r="C45" i="1"/>
  <c r="B45" i="1"/>
  <c r="D44" i="1"/>
  <c r="C44" i="1"/>
  <c r="D43" i="1"/>
  <c r="C43" i="1"/>
  <c r="B43" i="1"/>
  <c r="C42" i="1"/>
  <c r="D41" i="1"/>
  <c r="B41" i="1"/>
  <c r="D40" i="1"/>
  <c r="C40" i="1"/>
  <c r="D39" i="1"/>
  <c r="C39" i="1"/>
  <c r="B39" i="1"/>
  <c r="D38" i="1"/>
  <c r="C38" i="1"/>
  <c r="D37" i="1"/>
  <c r="C37" i="1"/>
  <c r="B37" i="1"/>
  <c r="D36" i="1"/>
  <c r="C36" i="1"/>
  <c r="D35" i="1"/>
  <c r="C35" i="1"/>
  <c r="B35" i="1"/>
  <c r="C34" i="1"/>
  <c r="D33" i="1"/>
  <c r="C33" i="1"/>
  <c r="D32" i="1"/>
  <c r="C32" i="1"/>
  <c r="B25" i="1"/>
  <c r="B49" i="1" s="1"/>
  <c r="B24" i="1"/>
  <c r="B48" i="1" s="1"/>
  <c r="B23" i="1"/>
  <c r="B47" i="1" s="1"/>
  <c r="B22" i="1"/>
  <c r="B46" i="1" s="1"/>
  <c r="B21" i="1"/>
  <c r="B20" i="1"/>
  <c r="B44" i="1" s="1"/>
  <c r="B19" i="1"/>
  <c r="B18" i="1"/>
  <c r="B42" i="1" s="1"/>
  <c r="B17" i="1"/>
  <c r="B16" i="1"/>
  <c r="B40" i="1" s="1"/>
  <c r="B15" i="1"/>
  <c r="B14" i="1"/>
  <c r="B38" i="1" s="1"/>
  <c r="B13" i="1"/>
  <c r="B12" i="1"/>
  <c r="B36" i="1" s="1"/>
  <c r="B11" i="1"/>
  <c r="B10" i="1"/>
  <c r="B34" i="1" s="1"/>
  <c r="B9" i="1"/>
  <c r="B33" i="1" s="1"/>
  <c r="B8" i="1"/>
  <c r="B32" i="1" s="1"/>
  <c r="B7" i="1"/>
  <c r="B31" i="1" s="1"/>
  <c r="B6" i="1"/>
  <c r="B30" i="1" s="1"/>
  <c r="B5" i="1"/>
</calcChain>
</file>

<file path=xl/sharedStrings.xml><?xml version="1.0" encoding="utf-8"?>
<sst xmlns="http://schemas.openxmlformats.org/spreadsheetml/2006/main" count="54" uniqueCount="31">
  <si>
    <t>ตารางที่ 4   จำนวนและร้อยละของผู้มีงานทำ  จำแนกตามอุตสาหกรรม และเพศ ไตรมาสที่ 2/2561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</si>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</sst>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0.000"/>
    <numFmt numFmtId="189" formatCode="_-* #,##0_-;\-* #,##0_-;_-* &quot;-&quot;??_-;_-@_-"/>
    <numFmt numFmtId="190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Border="1"/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3" fontId="7" fillId="0" borderId="0" xfId="0" applyNumberFormat="1" applyFont="1" applyFill="1" applyBorder="1"/>
    <xf numFmtId="3" fontId="7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189" fontId="7" fillId="0" borderId="0" xfId="1" applyNumberFormat="1" applyFont="1" applyFill="1" applyAlignment="1">
      <alignment horizontal="right"/>
    </xf>
    <xf numFmtId="3" fontId="7" fillId="0" borderId="0" xfId="0" applyNumberFormat="1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3" fontId="7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187" fontId="6" fillId="0" borderId="0" xfId="0" applyNumberFormat="1" applyFont="1" applyFill="1" applyAlignment="1">
      <alignment vertical="center"/>
    </xf>
    <xf numFmtId="3" fontId="7" fillId="0" borderId="0" xfId="0" applyNumberFormat="1" applyFont="1" applyFill="1"/>
    <xf numFmtId="189" fontId="6" fillId="0" borderId="0" xfId="1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/>
    <xf numFmtId="3" fontId="7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90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190" fontId="7" fillId="0" borderId="0" xfId="0" applyNumberFormat="1" applyFont="1" applyFill="1" applyAlignment="1">
      <alignment vertical="center"/>
    </xf>
    <xf numFmtId="188" fontId="6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190" fontId="9" fillId="0" borderId="0" xfId="1" applyNumberFormat="1" applyFont="1" applyFill="1" applyBorder="1" applyAlignment="1">
      <alignment horizontal="right" vertical="center"/>
    </xf>
    <xf numFmtId="190" fontId="7" fillId="0" borderId="0" xfId="1" applyNumberFormat="1" applyFont="1" applyFill="1" applyAlignment="1">
      <alignment horizontal="right"/>
    </xf>
    <xf numFmtId="190" fontId="7" fillId="0" borderId="0" xfId="0" applyNumberFormat="1" applyFont="1" applyFill="1"/>
    <xf numFmtId="0" fontId="7" fillId="0" borderId="0" xfId="0" applyFont="1"/>
    <xf numFmtId="190" fontId="9" fillId="0" borderId="0" xfId="1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vertical="center"/>
    </xf>
    <xf numFmtId="0" fontId="2" fillId="0" borderId="2" xfId="0" applyFont="1" applyBorder="1"/>
    <xf numFmtId="2" fontId="2" fillId="0" borderId="2" xfId="0" applyNumberFormat="1" applyFont="1" applyBorder="1"/>
    <xf numFmtId="190" fontId="2" fillId="0" borderId="0" xfId="0" applyNumberFormat="1" applyFont="1"/>
    <xf numFmtId="2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724650" y="777240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724650" y="761047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724650" y="777240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4"/>
  <sheetViews>
    <sheetView tabSelected="1" zoomScale="120" zoomScaleNormal="120" zoomScaleSheetLayoutView="130" workbookViewId="0">
      <selection activeCell="B54" sqref="B54:D54"/>
    </sheetView>
  </sheetViews>
  <sheetFormatPr defaultColWidth="9.140625" defaultRowHeight="14.25" customHeight="1" x14ac:dyDescent="0.25"/>
  <cols>
    <col min="1" max="1" width="50.7109375" style="5" customWidth="1"/>
    <col min="2" max="4" width="16.7109375" style="5" customWidth="1"/>
    <col min="5" max="5" width="9.140625" style="5"/>
    <col min="6" max="6" width="10.28515625" style="5" bestFit="1" customWidth="1"/>
    <col min="7" max="7" width="10" style="5" bestFit="1" customWidth="1"/>
    <col min="8" max="8" width="9.85546875" style="5" bestFit="1" customWidth="1"/>
    <col min="9" max="16384" width="9.140625" style="5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6" customFormat="1" ht="4.5" customHeight="1" x14ac:dyDescent="0.3">
      <c r="A2" s="4"/>
      <c r="B2" s="5"/>
      <c r="C2" s="5"/>
      <c r="D2" s="5"/>
    </row>
    <row r="3" spans="1:8" s="6" customFormat="1" ht="18" customHeight="1" x14ac:dyDescent="0.25">
      <c r="A3" s="7" t="s">
        <v>1</v>
      </c>
      <c r="B3" s="8" t="s">
        <v>2</v>
      </c>
      <c r="C3" s="8"/>
      <c r="D3" s="8"/>
    </row>
    <row r="4" spans="1:8" s="6" customFormat="1" ht="18" customHeight="1" x14ac:dyDescent="0.3">
      <c r="A4" s="9"/>
      <c r="B4" s="10" t="s">
        <v>3</v>
      </c>
      <c r="C4" s="10" t="s">
        <v>4</v>
      </c>
      <c r="D4" s="10" t="s">
        <v>5</v>
      </c>
    </row>
    <row r="5" spans="1:8" s="13" customFormat="1" ht="17.100000000000001" customHeight="1" x14ac:dyDescent="0.25">
      <c r="A5" s="11" t="s">
        <v>6</v>
      </c>
      <c r="B5" s="12">
        <f>C5+D5</f>
        <v>437754</v>
      </c>
      <c r="C5" s="12">
        <v>236765</v>
      </c>
      <c r="D5" s="12">
        <v>200989</v>
      </c>
      <c r="F5" s="14"/>
      <c r="G5" s="14"/>
      <c r="H5" s="14"/>
    </row>
    <row r="6" spans="1:8" s="18" customFormat="1" ht="17.100000000000001" customHeight="1" x14ac:dyDescent="0.25">
      <c r="A6" s="15" t="s">
        <v>7</v>
      </c>
      <c r="B6" s="16">
        <f t="shared" ref="B6:B25" si="0">C6+D6</f>
        <v>104878</v>
      </c>
      <c r="C6" s="17">
        <v>57923</v>
      </c>
      <c r="D6" s="17">
        <v>46955</v>
      </c>
      <c r="F6" s="19"/>
      <c r="G6" s="20"/>
      <c r="H6" s="19"/>
    </row>
    <row r="7" spans="1:8" s="18" customFormat="1" ht="17.100000000000001" customHeight="1" x14ac:dyDescent="0.25">
      <c r="A7" s="21" t="s">
        <v>8</v>
      </c>
      <c r="B7" s="16">
        <f t="shared" si="0"/>
        <v>604</v>
      </c>
      <c r="C7" s="17">
        <v>604</v>
      </c>
      <c r="D7" s="22">
        <v>0</v>
      </c>
      <c r="E7" s="23"/>
      <c r="F7" s="19"/>
      <c r="G7" s="20"/>
      <c r="H7" s="19"/>
    </row>
    <row r="8" spans="1:8" s="26" customFormat="1" ht="17.100000000000001" customHeight="1" x14ac:dyDescent="0.25">
      <c r="A8" s="24" t="s">
        <v>9</v>
      </c>
      <c r="B8" s="16">
        <f t="shared" si="0"/>
        <v>80496</v>
      </c>
      <c r="C8" s="25">
        <v>40033</v>
      </c>
      <c r="D8" s="25">
        <v>40463</v>
      </c>
      <c r="F8" s="27"/>
      <c r="G8" s="20"/>
      <c r="H8" s="27"/>
    </row>
    <row r="9" spans="1:8" s="26" customFormat="1" ht="17.100000000000001" customHeight="1" x14ac:dyDescent="0.25">
      <c r="A9" s="28" t="s">
        <v>10</v>
      </c>
      <c r="B9" s="16">
        <f t="shared" si="0"/>
        <v>2360</v>
      </c>
      <c r="C9" s="25">
        <v>1744</v>
      </c>
      <c r="D9" s="25">
        <v>616</v>
      </c>
      <c r="F9" s="27"/>
      <c r="G9" s="20"/>
      <c r="H9" s="27"/>
    </row>
    <row r="10" spans="1:8" s="26" customFormat="1" ht="17.100000000000001" customHeight="1" x14ac:dyDescent="0.25">
      <c r="A10" s="28" t="s">
        <v>11</v>
      </c>
      <c r="B10" s="16">
        <f t="shared" si="0"/>
        <v>1320</v>
      </c>
      <c r="C10" s="25">
        <v>1320</v>
      </c>
      <c r="D10" s="22">
        <v>0</v>
      </c>
      <c r="F10" s="29"/>
      <c r="G10" s="20"/>
      <c r="H10" s="29"/>
    </row>
    <row r="11" spans="1:8" s="32" customFormat="1" ht="17.100000000000001" customHeight="1" x14ac:dyDescent="0.25">
      <c r="A11" s="28" t="s">
        <v>12</v>
      </c>
      <c r="B11" s="16">
        <f t="shared" si="0"/>
        <v>31710</v>
      </c>
      <c r="C11" s="25">
        <v>27369</v>
      </c>
      <c r="D11" s="25">
        <v>4341</v>
      </c>
      <c r="E11" s="30"/>
      <c r="F11" s="31"/>
      <c r="G11" s="31"/>
      <c r="H11" s="31"/>
    </row>
    <row r="12" spans="1:8" s="32" customFormat="1" ht="17.100000000000001" customHeight="1" x14ac:dyDescent="0.25">
      <c r="A12" s="24" t="s">
        <v>13</v>
      </c>
      <c r="B12" s="16">
        <f t="shared" si="0"/>
        <v>92486</v>
      </c>
      <c r="C12" s="25">
        <v>52782</v>
      </c>
      <c r="D12" s="25">
        <v>39704</v>
      </c>
      <c r="E12" s="30"/>
      <c r="F12" s="31"/>
      <c r="G12" s="31"/>
      <c r="H12" s="31"/>
    </row>
    <row r="13" spans="1:8" s="34" customFormat="1" ht="17.100000000000001" customHeight="1" x14ac:dyDescent="0.25">
      <c r="A13" s="33" t="s">
        <v>14</v>
      </c>
      <c r="B13" s="16">
        <f t="shared" si="0"/>
        <v>13037</v>
      </c>
      <c r="C13" s="25">
        <v>11388</v>
      </c>
      <c r="D13" s="25">
        <v>1649</v>
      </c>
      <c r="E13" s="16"/>
      <c r="F13" s="31"/>
      <c r="G13" s="31"/>
      <c r="H13" s="31"/>
    </row>
    <row r="14" spans="1:8" s="32" customFormat="1" ht="17.100000000000001" customHeight="1" x14ac:dyDescent="0.25">
      <c r="A14" s="34" t="s">
        <v>15</v>
      </c>
      <c r="B14" s="16">
        <f t="shared" si="0"/>
        <v>46107</v>
      </c>
      <c r="C14" s="25">
        <v>15362</v>
      </c>
      <c r="D14" s="25">
        <v>30745</v>
      </c>
      <c r="E14" s="30"/>
      <c r="F14" s="29"/>
      <c r="G14" s="20"/>
      <c r="H14" s="29"/>
    </row>
    <row r="15" spans="1:8" s="32" customFormat="1" ht="17.100000000000001" customHeight="1" x14ac:dyDescent="0.25">
      <c r="A15" s="34" t="s">
        <v>16</v>
      </c>
      <c r="B15" s="16">
        <f t="shared" si="0"/>
        <v>1105</v>
      </c>
      <c r="C15" s="25">
        <v>611</v>
      </c>
      <c r="D15" s="25">
        <v>494</v>
      </c>
      <c r="F15" s="29"/>
      <c r="G15" s="20"/>
      <c r="H15" s="29"/>
    </row>
    <row r="16" spans="1:8" s="32" customFormat="1" ht="17.100000000000001" customHeight="1" x14ac:dyDescent="0.25">
      <c r="A16" s="34" t="s">
        <v>17</v>
      </c>
      <c r="B16" s="16">
        <f t="shared" si="0"/>
        <v>3120</v>
      </c>
      <c r="C16" s="25">
        <v>785</v>
      </c>
      <c r="D16" s="25">
        <v>2335</v>
      </c>
      <c r="F16" s="29"/>
      <c r="G16" s="20"/>
      <c r="H16" s="29"/>
    </row>
    <row r="17" spans="1:12" s="32" customFormat="1" ht="17.100000000000001" customHeight="1" x14ac:dyDescent="0.25">
      <c r="A17" s="34" t="s">
        <v>18</v>
      </c>
      <c r="B17" s="16">
        <f t="shared" si="0"/>
        <v>964</v>
      </c>
      <c r="C17" s="22">
        <v>0</v>
      </c>
      <c r="D17" s="25">
        <v>964</v>
      </c>
      <c r="F17" s="29"/>
      <c r="G17" s="20"/>
      <c r="H17" s="29"/>
    </row>
    <row r="18" spans="1:12" s="32" customFormat="1" ht="17.100000000000001" customHeight="1" x14ac:dyDescent="0.25">
      <c r="A18" s="32" t="s">
        <v>19</v>
      </c>
      <c r="B18" s="16">
        <f t="shared" si="0"/>
        <v>1646</v>
      </c>
      <c r="C18" s="25">
        <v>1646</v>
      </c>
      <c r="D18" s="22">
        <v>0</v>
      </c>
      <c r="F18" s="29"/>
      <c r="G18" s="20"/>
      <c r="H18" s="29"/>
    </row>
    <row r="19" spans="1:12" s="32" customFormat="1" ht="17.100000000000001" customHeight="1" x14ac:dyDescent="0.25">
      <c r="A19" s="32" t="s">
        <v>20</v>
      </c>
      <c r="B19" s="16">
        <f t="shared" si="0"/>
        <v>4650</v>
      </c>
      <c r="C19" s="25">
        <v>3968</v>
      </c>
      <c r="D19" s="25">
        <v>682</v>
      </c>
      <c r="F19" s="29"/>
      <c r="G19" s="20"/>
      <c r="H19" s="29"/>
    </row>
    <row r="20" spans="1:12" s="32" customFormat="1" ht="17.100000000000001" customHeight="1" x14ac:dyDescent="0.25">
      <c r="A20" s="32" t="s">
        <v>21</v>
      </c>
      <c r="B20" s="16">
        <f t="shared" si="0"/>
        <v>19195</v>
      </c>
      <c r="C20" s="25">
        <v>8977</v>
      </c>
      <c r="D20" s="25">
        <v>10218</v>
      </c>
      <c r="F20" s="29"/>
      <c r="G20" s="20"/>
      <c r="H20" s="29"/>
    </row>
    <row r="21" spans="1:12" s="32" customFormat="1" ht="17.100000000000001" customHeight="1" x14ac:dyDescent="0.25">
      <c r="A21" s="32" t="s">
        <v>22</v>
      </c>
      <c r="B21" s="16">
        <f t="shared" si="0"/>
        <v>12224</v>
      </c>
      <c r="C21" s="25">
        <v>2787</v>
      </c>
      <c r="D21" s="25">
        <v>9437</v>
      </c>
      <c r="F21" s="29"/>
      <c r="G21" s="20"/>
      <c r="H21" s="29"/>
    </row>
    <row r="22" spans="1:12" s="32" customFormat="1" ht="17.100000000000001" customHeight="1" x14ac:dyDescent="0.25">
      <c r="A22" s="32" t="s">
        <v>23</v>
      </c>
      <c r="B22" s="16">
        <f t="shared" si="0"/>
        <v>8152</v>
      </c>
      <c r="C22" s="25">
        <v>3825</v>
      </c>
      <c r="D22" s="25">
        <v>4327</v>
      </c>
      <c r="F22" s="29"/>
      <c r="G22" s="20"/>
      <c r="H22" s="29"/>
    </row>
    <row r="23" spans="1:12" s="32" customFormat="1" ht="17.100000000000001" customHeight="1" x14ac:dyDescent="0.25">
      <c r="A23" s="32" t="s">
        <v>24</v>
      </c>
      <c r="B23" s="16">
        <f t="shared" si="0"/>
        <v>3690</v>
      </c>
      <c r="C23" s="25">
        <v>2122</v>
      </c>
      <c r="D23" s="25">
        <v>1568</v>
      </c>
      <c r="F23" s="29"/>
      <c r="G23" s="20"/>
      <c r="H23" s="29"/>
    </row>
    <row r="24" spans="1:12" s="32" customFormat="1" ht="17.100000000000001" customHeight="1" x14ac:dyDescent="0.25">
      <c r="A24" s="32" t="s">
        <v>25</v>
      </c>
      <c r="B24" s="16">
        <f t="shared" si="0"/>
        <v>8061</v>
      </c>
      <c r="C24" s="25">
        <v>3099</v>
      </c>
      <c r="D24" s="25">
        <v>4962</v>
      </c>
      <c r="F24" s="29"/>
      <c r="G24" s="20"/>
      <c r="H24" s="29"/>
    </row>
    <row r="25" spans="1:12" s="32" customFormat="1" ht="17.100000000000001" customHeight="1" x14ac:dyDescent="0.25">
      <c r="A25" s="32" t="s">
        <v>26</v>
      </c>
      <c r="B25" s="35">
        <f t="shared" si="0"/>
        <v>1948</v>
      </c>
      <c r="C25" s="35">
        <v>422</v>
      </c>
      <c r="D25" s="35">
        <v>1526</v>
      </c>
      <c r="F25" s="29"/>
      <c r="G25" s="20"/>
      <c r="H25" s="29"/>
    </row>
    <row r="26" spans="1:12" s="32" customFormat="1" ht="17.100000000000001" customHeight="1" x14ac:dyDescent="0.25">
      <c r="A26" s="32" t="s">
        <v>27</v>
      </c>
      <c r="B26" s="22">
        <v>0</v>
      </c>
      <c r="C26" s="22">
        <v>0</v>
      </c>
      <c r="D26" s="22">
        <v>0</v>
      </c>
      <c r="F26" s="29"/>
      <c r="G26" s="20"/>
      <c r="H26" s="29"/>
    </row>
    <row r="27" spans="1:12" s="32" customFormat="1" ht="17.100000000000001" customHeight="1" x14ac:dyDescent="0.25">
      <c r="A27" s="32" t="s">
        <v>28</v>
      </c>
      <c r="B27" s="22">
        <v>0</v>
      </c>
      <c r="C27" s="22">
        <v>0</v>
      </c>
      <c r="D27" s="22">
        <v>0</v>
      </c>
      <c r="F27" s="29"/>
      <c r="G27" s="20"/>
      <c r="H27" s="29"/>
    </row>
    <row r="28" spans="1:12" s="32" customFormat="1" ht="17.25" customHeight="1" x14ac:dyDescent="0.3">
      <c r="B28" s="36" t="s">
        <v>29</v>
      </c>
      <c r="C28" s="36"/>
      <c r="D28" s="36"/>
    </row>
    <row r="29" spans="1:12" s="39" customFormat="1" ht="17.100000000000001" customHeight="1" x14ac:dyDescent="0.5">
      <c r="A29" s="37" t="s">
        <v>6</v>
      </c>
      <c r="B29" s="38">
        <v>100</v>
      </c>
      <c r="C29" s="38">
        <v>100</v>
      </c>
      <c r="D29" s="38">
        <v>100</v>
      </c>
      <c r="F29" s="40"/>
      <c r="G29" s="41"/>
      <c r="H29" s="42"/>
      <c r="I29" s="43"/>
    </row>
    <row r="30" spans="1:12" s="26" customFormat="1" ht="16.5" customHeight="1" x14ac:dyDescent="0.5">
      <c r="A30" s="28" t="s">
        <v>7</v>
      </c>
      <c r="B30" s="44">
        <f>B6*100/B5</f>
        <v>23.958204836506347</v>
      </c>
      <c r="C30" s="44">
        <v>24.4</v>
      </c>
      <c r="D30" s="44">
        <v>23.3</v>
      </c>
      <c r="F30" s="40"/>
      <c r="G30" s="41"/>
      <c r="H30" s="43"/>
    </row>
    <row r="31" spans="1:12" s="26" customFormat="1" ht="16.5" customHeight="1" x14ac:dyDescent="0.25">
      <c r="A31" s="24" t="s">
        <v>8</v>
      </c>
      <c r="B31" s="44">
        <f>B7*100/B5</f>
        <v>0.13797703733146927</v>
      </c>
      <c r="C31" s="44">
        <v>0.2</v>
      </c>
      <c r="D31" s="45">
        <v>0</v>
      </c>
      <c r="F31" s="40"/>
      <c r="G31" s="41"/>
      <c r="H31" s="43"/>
      <c r="J31" s="41"/>
      <c r="K31" s="41"/>
      <c r="L31" s="41"/>
    </row>
    <row r="32" spans="1:12" s="26" customFormat="1" ht="16.5" customHeight="1" x14ac:dyDescent="0.5">
      <c r="A32" s="24" t="s">
        <v>9</v>
      </c>
      <c r="B32" s="44">
        <f>B8*100/B5</f>
        <v>18.388409928864156</v>
      </c>
      <c r="C32" s="44">
        <f t="shared" ref="C32:D32" si="1">C8*100/C5</f>
        <v>16.908326821954258</v>
      </c>
      <c r="D32" s="44">
        <f t="shared" si="1"/>
        <v>20.131947519515993</v>
      </c>
      <c r="F32" s="40"/>
      <c r="G32" s="41"/>
      <c r="H32" s="43"/>
      <c r="I32" s="40"/>
    </row>
    <row r="33" spans="1:9" s="26" customFormat="1" ht="16.5" customHeight="1" x14ac:dyDescent="0.5">
      <c r="A33" s="28" t="s">
        <v>10</v>
      </c>
      <c r="B33" s="44">
        <f>B9*100/B5</f>
        <v>0.53911557632825746</v>
      </c>
      <c r="C33" s="44">
        <f t="shared" ref="C33:D33" si="2">C9*100/C5</f>
        <v>0.73659535826663569</v>
      </c>
      <c r="D33" s="44">
        <f t="shared" si="2"/>
        <v>0.30648443447153823</v>
      </c>
      <c r="F33" s="40"/>
      <c r="G33" s="41"/>
      <c r="H33" s="43"/>
      <c r="I33" s="41"/>
    </row>
    <row r="34" spans="1:9" s="26" customFormat="1" ht="16.5" customHeight="1" x14ac:dyDescent="0.25">
      <c r="A34" s="28" t="s">
        <v>11</v>
      </c>
      <c r="B34" s="44">
        <f>B10*100/B5</f>
        <v>0.3015392206581779</v>
      </c>
      <c r="C34" s="44">
        <f t="shared" ref="C34" si="3">C10*100/C5</f>
        <v>0.55751483538529767</v>
      </c>
      <c r="D34" s="45">
        <v>0</v>
      </c>
      <c r="F34" s="40"/>
      <c r="G34" s="41"/>
      <c r="H34" s="43"/>
      <c r="I34" s="40"/>
    </row>
    <row r="35" spans="1:9" s="32" customFormat="1" ht="16.5" customHeight="1" x14ac:dyDescent="0.25">
      <c r="A35" s="28" t="s">
        <v>12</v>
      </c>
      <c r="B35" s="44">
        <f>B11*100/B5</f>
        <v>7.2437944599021371</v>
      </c>
      <c r="C35" s="44">
        <f t="shared" ref="C35:D35" si="4">C11*100/C5</f>
        <v>11.559563280045614</v>
      </c>
      <c r="D35" s="44">
        <f t="shared" si="4"/>
        <v>2.1598196916249148</v>
      </c>
      <c r="F35" s="40"/>
      <c r="G35" s="41"/>
      <c r="H35" s="43"/>
    </row>
    <row r="36" spans="1:9" s="32" customFormat="1" ht="16.5" customHeight="1" x14ac:dyDescent="0.25">
      <c r="A36" s="24" t="s">
        <v>13</v>
      </c>
      <c r="B36" s="44">
        <f>B12*100/B5</f>
        <v>21.127391183175938</v>
      </c>
      <c r="C36" s="44">
        <f t="shared" ref="C36:D36" si="5">C12*100/C5</f>
        <v>22.292990940383923</v>
      </c>
      <c r="D36" s="44">
        <f t="shared" si="5"/>
        <v>19.754314912756421</v>
      </c>
      <c r="F36" s="40"/>
      <c r="G36" s="41"/>
      <c r="H36" s="43"/>
    </row>
    <row r="37" spans="1:9" s="32" customFormat="1" ht="16.5" customHeight="1" x14ac:dyDescent="0.25">
      <c r="A37" s="33" t="s">
        <v>14</v>
      </c>
      <c r="B37" s="44">
        <f>B13*100/B5</f>
        <v>2.9781566816065643</v>
      </c>
      <c r="C37" s="44">
        <f t="shared" ref="C37:D37" si="6">C13*100/C5</f>
        <v>4.809832534369523</v>
      </c>
      <c r="D37" s="44">
        <f t="shared" si="6"/>
        <v>0.82044290981098467</v>
      </c>
      <c r="F37" s="41"/>
      <c r="G37" s="41"/>
      <c r="H37" s="41"/>
    </row>
    <row r="38" spans="1:9" s="34" customFormat="1" ht="16.5" customHeight="1" x14ac:dyDescent="0.25">
      <c r="A38" s="34" t="s">
        <v>15</v>
      </c>
      <c r="B38" s="44">
        <f>B14*100/B5</f>
        <v>10.532627914308035</v>
      </c>
      <c r="C38" s="44">
        <f>C14*100/C5</f>
        <v>6.4882900766582896</v>
      </c>
      <c r="D38" s="44">
        <f t="shared" ref="D38" si="7">D14*100/D5</f>
        <v>15.296857041927668</v>
      </c>
      <c r="F38" s="41"/>
      <c r="G38" s="41"/>
      <c r="H38" s="41"/>
    </row>
    <row r="39" spans="1:9" s="32" customFormat="1" ht="15.75" x14ac:dyDescent="0.25">
      <c r="A39" s="34" t="s">
        <v>16</v>
      </c>
      <c r="B39" s="44">
        <f>B15*100/B5</f>
        <v>0.2524248778994595</v>
      </c>
      <c r="C39" s="44">
        <f t="shared" ref="C39:D39" si="8">C15*100/C5</f>
        <v>0.25806179122758854</v>
      </c>
      <c r="D39" s="44">
        <f t="shared" si="8"/>
        <v>0.24578459517685047</v>
      </c>
      <c r="F39" s="40"/>
      <c r="G39" s="41"/>
      <c r="H39" s="43"/>
    </row>
    <row r="40" spans="1:9" s="32" customFormat="1" ht="16.5" customHeight="1" x14ac:dyDescent="0.25">
      <c r="A40" s="34" t="s">
        <v>17</v>
      </c>
      <c r="B40" s="44">
        <f>B16*100/B5</f>
        <v>0.71272906701023864</v>
      </c>
      <c r="C40" s="44">
        <f t="shared" ref="C40:D40" si="9">C16*100/C5</f>
        <v>0.33155238316474139</v>
      </c>
      <c r="D40" s="44">
        <f t="shared" si="9"/>
        <v>1.1617551209270158</v>
      </c>
      <c r="F40" s="40"/>
      <c r="G40" s="41"/>
      <c r="H40" s="43"/>
    </row>
    <row r="41" spans="1:9" s="32" customFormat="1" ht="16.5" customHeight="1" x14ac:dyDescent="0.25">
      <c r="A41" s="34" t="s">
        <v>18</v>
      </c>
      <c r="B41" s="44">
        <f>B17*100/B5</f>
        <v>0.22021500660188142</v>
      </c>
      <c r="C41" s="45">
        <v>0</v>
      </c>
      <c r="D41" s="44">
        <f t="shared" ref="D41" si="10">D17*100/D5</f>
        <v>0.47962823836130336</v>
      </c>
      <c r="E41" s="46"/>
      <c r="F41" s="40"/>
      <c r="G41" s="41"/>
      <c r="H41" s="43"/>
    </row>
    <row r="42" spans="1:9" s="32" customFormat="1" ht="16.5" customHeight="1" x14ac:dyDescent="0.25">
      <c r="A42" s="32" t="s">
        <v>19</v>
      </c>
      <c r="B42" s="44">
        <f>B18*100/B5</f>
        <v>0.37601027060860664</v>
      </c>
      <c r="C42" s="44">
        <f t="shared" ref="C42" si="11">C18*100/C5</f>
        <v>0.69520410533651511</v>
      </c>
      <c r="D42" s="45">
        <v>0</v>
      </c>
      <c r="F42" s="40"/>
      <c r="G42" s="41"/>
      <c r="H42" s="43"/>
    </row>
    <row r="43" spans="1:9" s="32" customFormat="1" ht="16.5" customHeight="1" x14ac:dyDescent="0.25">
      <c r="A43" s="32" t="s">
        <v>20</v>
      </c>
      <c r="B43" s="44">
        <f>B19*100/B5</f>
        <v>1.0622404364094902</v>
      </c>
      <c r="C43" s="44">
        <f t="shared" ref="C43:D43" si="12">C19*100/C5</f>
        <v>1.675923383946107</v>
      </c>
      <c r="D43" s="44">
        <f t="shared" si="12"/>
        <v>0.33932205245063163</v>
      </c>
      <c r="F43" s="40"/>
      <c r="G43" s="41"/>
      <c r="H43" s="43"/>
    </row>
    <row r="44" spans="1:9" s="32" customFormat="1" ht="16.5" customHeight="1" x14ac:dyDescent="0.25">
      <c r="A44" s="32" t="s">
        <v>21</v>
      </c>
      <c r="B44" s="44">
        <f>B20*100/B5</f>
        <v>4.3848828337376702</v>
      </c>
      <c r="C44" s="44">
        <f t="shared" ref="C44:D44" si="13">C20*100/C5</f>
        <v>3.7915232403438006</v>
      </c>
      <c r="D44" s="44">
        <f t="shared" si="13"/>
        <v>5.0838603107632752</v>
      </c>
      <c r="F44" s="40"/>
      <c r="G44" s="41"/>
      <c r="H44" s="43"/>
    </row>
    <row r="45" spans="1:9" s="32" customFormat="1" ht="16.5" customHeight="1" x14ac:dyDescent="0.25">
      <c r="A45" s="32" t="s">
        <v>22</v>
      </c>
      <c r="B45" s="44">
        <f>B21*100/B5</f>
        <v>2.7924359343375502</v>
      </c>
      <c r="C45" s="44">
        <f t="shared" ref="C45:D45" si="14">C21*100/C5</f>
        <v>1.1771165501657761</v>
      </c>
      <c r="D45" s="44">
        <f t="shared" si="14"/>
        <v>4.6952818313440039</v>
      </c>
      <c r="F45" s="40"/>
      <c r="G45" s="41"/>
      <c r="H45" s="43"/>
    </row>
    <row r="46" spans="1:9" s="32" customFormat="1" ht="16.5" customHeight="1" x14ac:dyDescent="0.25">
      <c r="A46" s="32" t="s">
        <v>23</v>
      </c>
      <c r="B46" s="44">
        <f>B22*100/B5</f>
        <v>1.8622331263677774</v>
      </c>
      <c r="C46" s="44">
        <f t="shared" ref="C46" si="15">C22*100/C5</f>
        <v>1.615525943446033</v>
      </c>
      <c r="D46" s="44">
        <v>2.1</v>
      </c>
      <c r="F46" s="40"/>
      <c r="G46" s="41"/>
      <c r="H46" s="43"/>
    </row>
    <row r="47" spans="1:9" s="32" customFormat="1" ht="16.5" customHeight="1" x14ac:dyDescent="0.25">
      <c r="A47" s="32" t="s">
        <v>24</v>
      </c>
      <c r="B47" s="44">
        <f>B23*100/B5</f>
        <v>0.84293918502172449</v>
      </c>
      <c r="C47" s="44">
        <f t="shared" ref="C47:D47" si="16">C23*100/C5</f>
        <v>0.89624733385424371</v>
      </c>
      <c r="D47" s="44">
        <f t="shared" si="16"/>
        <v>0.78014219683664277</v>
      </c>
      <c r="F47" s="40"/>
      <c r="G47" s="41"/>
      <c r="H47" s="43"/>
    </row>
    <row r="48" spans="1:9" s="32" customFormat="1" ht="16.5" customHeight="1" x14ac:dyDescent="0.25">
      <c r="A48" s="32" t="s">
        <v>25</v>
      </c>
      <c r="B48" s="44">
        <f>B24*100/B5</f>
        <v>1.8414451952466453</v>
      </c>
      <c r="C48" s="44">
        <f t="shared" ref="C48:D48" si="17">C24*100/C5</f>
        <v>1.3088927839841193</v>
      </c>
      <c r="D48" s="44">
        <f t="shared" si="17"/>
        <v>2.4687918244282026</v>
      </c>
      <c r="F48" s="40"/>
      <c r="G48" s="41"/>
      <c r="H48" s="43"/>
    </row>
    <row r="49" spans="1:8" s="47" customFormat="1" ht="16.5" customHeight="1" x14ac:dyDescent="0.25">
      <c r="A49" s="47" t="s">
        <v>26</v>
      </c>
      <c r="B49" s="48">
        <f>B25*100/B5</f>
        <v>0.44499878927434128</v>
      </c>
      <c r="C49" s="48">
        <f t="shared" ref="C49:D49" si="18">C25*100/C5</f>
        <v>0.17823580343378456</v>
      </c>
      <c r="D49" s="48">
        <f t="shared" si="18"/>
        <v>0.75924553084994706</v>
      </c>
      <c r="E49" s="32"/>
      <c r="F49" s="40"/>
      <c r="G49" s="41"/>
      <c r="H49" s="49"/>
    </row>
    <row r="50" spans="1:8" s="47" customFormat="1" ht="16.5" customHeight="1" x14ac:dyDescent="0.25">
      <c r="A50" s="47" t="s">
        <v>27</v>
      </c>
      <c r="B50" s="22">
        <v>0</v>
      </c>
      <c r="C50" s="22">
        <v>0</v>
      </c>
      <c r="D50" s="22">
        <v>0</v>
      </c>
      <c r="E50" s="32"/>
      <c r="F50" s="40"/>
      <c r="G50" s="41"/>
      <c r="H50" s="49"/>
    </row>
    <row r="51" spans="1:8" s="47" customFormat="1" ht="16.5" customHeight="1" x14ac:dyDescent="0.25">
      <c r="A51" s="47" t="s">
        <v>28</v>
      </c>
      <c r="B51" s="22">
        <v>0</v>
      </c>
      <c r="C51" s="22">
        <v>0</v>
      </c>
      <c r="D51" s="22">
        <v>0</v>
      </c>
      <c r="E51" s="32"/>
      <c r="F51" s="40"/>
      <c r="G51" s="41"/>
      <c r="H51" s="49"/>
    </row>
    <row r="52" spans="1:8" ht="4.5" customHeight="1" x14ac:dyDescent="0.25">
      <c r="A52" s="50"/>
      <c r="B52" s="51"/>
      <c r="C52" s="51"/>
      <c r="D52" s="51"/>
    </row>
    <row r="53" spans="1:8" ht="14.25" customHeight="1" x14ac:dyDescent="0.25">
      <c r="A53" s="5" t="s">
        <v>30</v>
      </c>
      <c r="B53" s="52"/>
      <c r="C53" s="52"/>
      <c r="D53" s="52"/>
      <c r="F53" s="52"/>
      <c r="G53" s="52"/>
      <c r="H53" s="52"/>
    </row>
    <row r="54" spans="1:8" ht="14.25" customHeight="1" x14ac:dyDescent="0.25">
      <c r="B54" s="53"/>
      <c r="C54" s="53"/>
      <c r="D54" s="53"/>
    </row>
  </sheetData>
  <mergeCells count="3">
    <mergeCell ref="A3:A4"/>
    <mergeCell ref="B3:D3"/>
    <mergeCell ref="B28:D28"/>
  </mergeCells>
  <pageMargins left="0.70866141732283472" right="0.51181102362204722" top="0.78740157480314965" bottom="0" header="0.51181102362204722" footer="0.51181102362204722"/>
  <pageSetup paperSize="9" scale="94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2018-08-24T03:12:22Z</dcterms:created>
  <dcterms:modified xsi:type="dcterms:W3CDTF">2018-08-24T03:12:32Z</dcterms:modified>
</cp:coreProperties>
</file>