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year2561\"/>
    </mc:Choice>
  </mc:AlternateContent>
  <bookViews>
    <workbookView xWindow="9585" yWindow="105" windowWidth="10230" windowHeight="7920" tabRatio="907"/>
  </bookViews>
  <sheets>
    <sheet name="ตารางที่3" sheetId="4" r:id="rId1"/>
  </sheets>
  <calcPr calcId="162913"/>
</workbook>
</file>

<file path=xl/calcChain.xml><?xml version="1.0" encoding="utf-8"?>
<calcChain xmlns="http://schemas.openxmlformats.org/spreadsheetml/2006/main">
  <c r="D18" i="4" l="1"/>
  <c r="C18" i="4"/>
  <c r="B18" i="4"/>
  <c r="B19" i="4"/>
  <c r="C19" i="4"/>
  <c r="D19" i="4"/>
  <c r="B20" i="4"/>
  <c r="C20" i="4"/>
  <c r="D20" i="4"/>
  <c r="B21" i="4"/>
  <c r="D21" i="4"/>
  <c r="B22" i="4"/>
  <c r="C22" i="4"/>
  <c r="D22" i="4"/>
  <c r="B23" i="4"/>
  <c r="C23" i="4"/>
  <c r="D23" i="4"/>
  <c r="C24" i="4"/>
  <c r="D24" i="4"/>
  <c r="B25" i="4"/>
  <c r="C25" i="4"/>
  <c r="D25" i="4"/>
  <c r="B26" i="4"/>
  <c r="C26" i="4"/>
  <c r="D26" i="4"/>
  <c r="B27" i="4"/>
  <c r="C27" i="4"/>
  <c r="D27" i="4"/>
  <c r="E5" i="4" l="1"/>
  <c r="E23" i="4" l="1"/>
</calcChain>
</file>

<file path=xl/sharedStrings.xml><?xml version="1.0" encoding="utf-8"?>
<sst xmlns="http://schemas.openxmlformats.org/spreadsheetml/2006/main" count="29" uniqueCount="18">
  <si>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</si>
  <si>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</si>
  <si>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</si>
  <si>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</si>
  <si>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</si>
  <si>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</si>
  <si>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</si>
  <si>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</si>
  <si>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</si>
  <si>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</si>
  <si>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</si>
  <si>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</si>
  <si>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</si>
  <si>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</si>
  <si>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</si>
  <si>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จำนวน (คน)</t>
  </si>
  <si>
    <t>ร้อยละ</t>
  </si>
  <si>
    <t>ตารางที่ 3   จำนวนและร้อยละของผู้มีงานทำ  จำแนกตามอาชีพ และเพศ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</si>
</sst>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000"/>
    <numFmt numFmtId="167" formatCode="0.0"/>
  </numFmts>
  <fonts count="6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/>
    <xf numFmtId="167" fontId="2" fillId="0" borderId="0" xfId="0" applyNumberFormat="1" applyFont="1"/>
    <xf numFmtId="0" fontId="2" fillId="0" borderId="0" xfId="0" quotePrefix="1" applyFont="1" applyAlignment="1" applyProtection="1">
      <alignment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2" xfId="0" applyFont="1" applyBorder="1"/>
    <xf numFmtId="0" fontId="2" fillId="0" borderId="0" xfId="0" applyFont="1" applyAlignment="1"/>
    <xf numFmtId="0" fontId="2" fillId="0" borderId="0" xfId="0" applyFont="1" applyBorder="1" applyAlignment="1"/>
    <xf numFmtId="165" fontId="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3" fontId="5" fillId="0" borderId="0" xfId="0" applyNumberFormat="1" applyFont="1"/>
    <xf numFmtId="165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2" fontId="2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167" fontId="3" fillId="0" borderId="0" xfId="0" applyNumberFormat="1" applyFont="1" applyAlignment="1">
      <alignment horizontal="right" vertical="center" indent="2"/>
    </xf>
    <xf numFmtId="167" fontId="2" fillId="0" borderId="0" xfId="0" applyNumberFormat="1" applyFont="1" applyAlignment="1">
      <alignment horizontal="right" vertical="center" indent="2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9"/>
  <sheetViews>
    <sheetView tabSelected="1" topLeftCell="A25" zoomScale="120" zoomScaleNormal="120" workbookViewId="0">
      <selection activeCell="H6" sqref="H6"/>
    </sheetView>
  </sheetViews>
  <sheetFormatPr defaultColWidth="9.09765625" defaultRowHeight="18" customHeight="1"/>
  <cols>
    <col min="1" max="1" width="52.296875" style="2" customWidth="1"/>
    <col min="2" max="3" width="12.296875" style="2" customWidth="1"/>
    <col min="4" max="4" width="11.59765625" style="2" customWidth="1"/>
    <col min="5" max="5" width="0.8984375" style="12" customWidth="1"/>
    <col min="6" max="6" width="9.09765625" style="2"/>
    <col min="7" max="7" width="10.09765625" style="2" bestFit="1" customWidth="1"/>
    <col min="8" max="8" width="9.296875" style="2" bestFit="1" customWidth="1"/>
    <col min="9" max="9" width="9.3984375" style="2" bestFit="1" customWidth="1"/>
    <col min="10" max="11" width="10" style="2" bestFit="1" customWidth="1"/>
    <col min="12" max="12" width="12" style="2" bestFit="1" customWidth="1"/>
    <col min="13" max="13" width="11" style="2" bestFit="1" customWidth="1"/>
    <col min="14" max="14" width="10" style="2" bestFit="1" customWidth="1"/>
    <col min="15" max="16" width="11" style="2" bestFit="1" customWidth="1"/>
    <col min="17" max="17" width="2" style="2" bestFit="1" customWidth="1"/>
    <col min="18" max="16384" width="9.09765625" style="2"/>
  </cols>
  <sheetData>
    <row r="1" spans="1:17" s="27" customFormat="1" ht="30" customHeight="1">
      <c r="A1" s="27" t="s">
        <v>17</v>
      </c>
      <c r="B1" s="12"/>
      <c r="C1" s="12"/>
      <c r="D1" s="12"/>
    </row>
    <row r="2" spans="1:17" s="6" customFormat="1" ht="6" customHeight="1">
      <c r="A2" s="3"/>
      <c r="B2" s="3"/>
      <c r="C2" s="3"/>
      <c r="D2" s="3"/>
      <c r="E2" s="27"/>
    </row>
    <row r="3" spans="1:17" s="6" customFormat="1" ht="25.5" customHeight="1">
      <c r="A3" s="34" t="s">
        <v>6</v>
      </c>
      <c r="B3" s="36" t="s">
        <v>15</v>
      </c>
      <c r="C3" s="36"/>
      <c r="D3" s="36"/>
      <c r="E3" s="36"/>
    </row>
    <row r="4" spans="1:17" s="6" customFormat="1" ht="25.5" customHeight="1">
      <c r="A4" s="35"/>
      <c r="B4" s="26" t="s">
        <v>0</v>
      </c>
      <c r="C4" s="26" t="s">
        <v>1</v>
      </c>
      <c r="D4" s="26" t="s">
        <v>2</v>
      </c>
      <c r="E4" s="5"/>
    </row>
    <row r="5" spans="1:17" s="8" customFormat="1" ht="24.95" customHeight="1">
      <c r="A5" s="7" t="s">
        <v>3</v>
      </c>
      <c r="B5" s="29">
        <v>444466.63500000001</v>
      </c>
      <c r="C5" s="29">
        <v>239364.45749999999</v>
      </c>
      <c r="D5" s="29">
        <v>205102.17749999999</v>
      </c>
      <c r="E5" s="24">
        <f>SUM(E6:E14)</f>
        <v>0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s="9" customFormat="1" ht="26.1" customHeight="1">
      <c r="A6" s="14" t="s">
        <v>7</v>
      </c>
      <c r="B6" s="30">
        <v>16822.629999999997</v>
      </c>
      <c r="C6" s="30">
        <v>11618.592500000001</v>
      </c>
      <c r="D6" s="30">
        <v>5204.0400000000009</v>
      </c>
      <c r="E6" s="10"/>
      <c r="G6" s="22"/>
      <c r="H6" s="22"/>
      <c r="I6" s="22"/>
      <c r="J6" s="23"/>
      <c r="K6" s="23"/>
      <c r="L6" s="23"/>
      <c r="M6" s="23"/>
      <c r="N6" s="23"/>
      <c r="O6" s="23"/>
      <c r="P6" s="23"/>
      <c r="Q6" s="23"/>
    </row>
    <row r="7" spans="1:17" s="9" customFormat="1" ht="26.1" customHeight="1">
      <c r="A7" s="11" t="s">
        <v>8</v>
      </c>
      <c r="B7" s="30">
        <v>19758.865000000002</v>
      </c>
      <c r="C7" s="30">
        <v>6775.3975</v>
      </c>
      <c r="D7" s="30">
        <v>12983.4625</v>
      </c>
      <c r="E7" s="10"/>
      <c r="G7" s="22"/>
      <c r="H7" s="22"/>
      <c r="I7" s="22"/>
      <c r="J7" s="23"/>
      <c r="K7" s="23"/>
      <c r="L7" s="23"/>
      <c r="M7" s="23"/>
      <c r="N7" s="23"/>
      <c r="O7" s="23"/>
      <c r="P7" s="23"/>
      <c r="Q7" s="23"/>
    </row>
    <row r="8" spans="1:17" s="9" customFormat="1" ht="26.1" customHeight="1">
      <c r="A8" s="15" t="s">
        <v>9</v>
      </c>
      <c r="B8" s="30">
        <v>14156.884999999998</v>
      </c>
      <c r="C8" s="30">
        <v>7719.4349999999995</v>
      </c>
      <c r="D8" s="30">
        <v>6437.4500000000007</v>
      </c>
      <c r="E8" s="10"/>
      <c r="G8" s="21"/>
      <c r="H8" s="21"/>
      <c r="I8" s="21"/>
    </row>
    <row r="9" spans="1:17" ht="26.1" customHeight="1">
      <c r="A9" s="11" t="s">
        <v>4</v>
      </c>
      <c r="B9" s="30">
        <v>16669.11</v>
      </c>
      <c r="C9" s="30">
        <v>3931.5625000000005</v>
      </c>
      <c r="D9" s="30">
        <v>12737.544999999998</v>
      </c>
    </row>
    <row r="10" spans="1:17" ht="26.1" customHeight="1">
      <c r="A10" s="15" t="s">
        <v>10</v>
      </c>
      <c r="B10" s="30">
        <v>102605.79749999999</v>
      </c>
      <c r="C10" s="30">
        <v>41175.395000000004</v>
      </c>
      <c r="D10" s="30">
        <v>61430.397499999999</v>
      </c>
    </row>
    <row r="11" spans="1:17" ht="26.1" customHeight="1">
      <c r="A11" s="15" t="s">
        <v>11</v>
      </c>
      <c r="B11" s="30">
        <v>72849.217499999999</v>
      </c>
      <c r="C11" s="30">
        <v>42139.917499999996</v>
      </c>
      <c r="D11" s="30">
        <v>30709.297500000001</v>
      </c>
    </row>
    <row r="12" spans="1:17" ht="26.1" customHeight="1">
      <c r="A12" s="15" t="s">
        <v>14</v>
      </c>
      <c r="B12" s="30">
        <v>65189.039999999994</v>
      </c>
      <c r="C12" s="30">
        <v>46747.395000000004</v>
      </c>
      <c r="D12" s="30">
        <v>18441.645</v>
      </c>
    </row>
    <row r="13" spans="1:17" ht="26.1" customHeight="1">
      <c r="A13" s="15" t="s">
        <v>12</v>
      </c>
      <c r="B13" s="30">
        <v>44226.402500000004</v>
      </c>
      <c r="C13" s="30">
        <v>31580.6325</v>
      </c>
      <c r="D13" s="30">
        <v>12645.767499999998</v>
      </c>
    </row>
    <row r="14" spans="1:17" ht="26.1" customHeight="1">
      <c r="A14" s="11" t="s">
        <v>13</v>
      </c>
      <c r="B14" s="30">
        <v>92188.69</v>
      </c>
      <c r="C14" s="30">
        <v>47676.1175</v>
      </c>
      <c r="D14" s="30">
        <v>44512.572500000002</v>
      </c>
    </row>
    <row r="15" spans="1:17" ht="26.1" customHeight="1">
      <c r="A15" s="16" t="s">
        <v>5</v>
      </c>
      <c r="B15" s="30">
        <v>0</v>
      </c>
      <c r="C15" s="30">
        <v>0</v>
      </c>
      <c r="D15" s="30">
        <v>0</v>
      </c>
    </row>
    <row r="16" spans="1:17" s="18" customFormat="1" ht="33" customHeight="1">
      <c r="B16" s="33" t="s">
        <v>16</v>
      </c>
      <c r="C16" s="33"/>
      <c r="D16" s="33"/>
      <c r="E16" s="19"/>
    </row>
    <row r="17" spans="1:8" s="8" customFormat="1" ht="24.75" customHeight="1">
      <c r="A17" s="7" t="s">
        <v>3</v>
      </c>
      <c r="B17" s="31">
        <v>100</v>
      </c>
      <c r="C17" s="31">
        <v>100</v>
      </c>
      <c r="D17" s="31">
        <v>100</v>
      </c>
      <c r="E17" s="1"/>
    </row>
    <row r="18" spans="1:8" s="9" customFormat="1" ht="26.1" customHeight="1">
      <c r="A18" s="14" t="s">
        <v>7</v>
      </c>
      <c r="B18" s="32">
        <f>B6*100/$B$5</f>
        <v>3.7849027745355954</v>
      </c>
      <c r="C18" s="32">
        <f>C6*100/$C$5</f>
        <v>4.8539338803046812</v>
      </c>
      <c r="D18" s="32">
        <f>D6*100/$D$5</f>
        <v>2.5372914434318972</v>
      </c>
      <c r="E18" s="10"/>
      <c r="F18" s="20"/>
      <c r="G18" s="20"/>
      <c r="H18" s="20"/>
    </row>
    <row r="19" spans="1:8" s="9" customFormat="1" ht="26.1" customHeight="1">
      <c r="A19" s="11" t="s">
        <v>8</v>
      </c>
      <c r="B19" s="32">
        <f t="shared" ref="B19:B27" si="0">B7*100/$B$5</f>
        <v>4.44552266561021</v>
      </c>
      <c r="C19" s="32">
        <f t="shared" ref="C19:C27" si="1">C7*100/$C$5</f>
        <v>2.8305779273850633</v>
      </c>
      <c r="D19" s="32">
        <f t="shared" ref="D19:D27" si="2">D7*100/$D$5</f>
        <v>6.3302411794238509</v>
      </c>
      <c r="E19" s="10"/>
      <c r="F19" s="20"/>
      <c r="G19" s="20"/>
      <c r="H19" s="20"/>
    </row>
    <row r="20" spans="1:8" s="9" customFormat="1" ht="26.1" customHeight="1">
      <c r="A20" s="15" t="s">
        <v>9</v>
      </c>
      <c r="B20" s="32">
        <f t="shared" si="0"/>
        <v>3.1851400949364845</v>
      </c>
      <c r="C20" s="32">
        <f t="shared" si="1"/>
        <v>3.2249712762806486</v>
      </c>
      <c r="D20" s="32">
        <f t="shared" si="2"/>
        <v>3.1386551222743608</v>
      </c>
      <c r="E20" s="10"/>
      <c r="F20" s="20"/>
      <c r="G20" s="20"/>
      <c r="H20" s="20"/>
    </row>
    <row r="21" spans="1:8" ht="26.1" customHeight="1">
      <c r="A21" s="11" t="s">
        <v>4</v>
      </c>
      <c r="B21" s="32">
        <f t="shared" si="0"/>
        <v>3.7503624990883737</v>
      </c>
      <c r="C21" s="32">
        <v>1.7</v>
      </c>
      <c r="D21" s="32">
        <f t="shared" si="2"/>
        <v>6.2103411847004883</v>
      </c>
      <c r="F21" s="20"/>
      <c r="G21" s="20"/>
      <c r="H21" s="20"/>
    </row>
    <row r="22" spans="1:8" ht="26.1" customHeight="1">
      <c r="A22" s="15" t="s">
        <v>10</v>
      </c>
      <c r="B22" s="32">
        <f t="shared" si="0"/>
        <v>23.085151824725827</v>
      </c>
      <c r="C22" s="32">
        <f t="shared" si="1"/>
        <v>17.201967004646047</v>
      </c>
      <c r="D22" s="32">
        <f t="shared" si="2"/>
        <v>29.95111911963977</v>
      </c>
      <c r="F22" s="20"/>
      <c r="G22" s="20"/>
      <c r="H22" s="20"/>
    </row>
    <row r="23" spans="1:8" ht="26.1" customHeight="1">
      <c r="A23" s="15" t="s">
        <v>11</v>
      </c>
      <c r="B23" s="32">
        <f t="shared" si="0"/>
        <v>16.390255592526085</v>
      </c>
      <c r="C23" s="32">
        <f t="shared" si="1"/>
        <v>17.604918432804503</v>
      </c>
      <c r="D23" s="32">
        <f t="shared" si="2"/>
        <v>14.972682335369161</v>
      </c>
      <c r="E23" s="25" t="e">
        <f>E11*100/E5</f>
        <v>#DIV/0!</v>
      </c>
      <c r="F23" s="20"/>
      <c r="G23" s="20"/>
      <c r="H23" s="20"/>
    </row>
    <row r="24" spans="1:8" ht="26.1" customHeight="1">
      <c r="A24" s="15" t="s">
        <v>14</v>
      </c>
      <c r="B24" s="32">
        <v>14.6</v>
      </c>
      <c r="C24" s="32">
        <f t="shared" si="1"/>
        <v>19.52979798598545</v>
      </c>
      <c r="D24" s="32">
        <f t="shared" si="2"/>
        <v>8.9914428139116183</v>
      </c>
      <c r="F24" s="20"/>
      <c r="G24" s="20"/>
      <c r="H24" s="20"/>
    </row>
    <row r="25" spans="1:8" ht="26.1" customHeight="1">
      <c r="A25" s="15" t="s">
        <v>12</v>
      </c>
      <c r="B25" s="32">
        <f t="shared" si="0"/>
        <v>9.9504437492816535</v>
      </c>
      <c r="C25" s="32">
        <f t="shared" si="1"/>
        <v>13.19353459149214</v>
      </c>
      <c r="D25" s="32">
        <f t="shared" si="2"/>
        <v>6.1655939757148595</v>
      </c>
      <c r="F25" s="20"/>
      <c r="G25" s="20"/>
      <c r="H25" s="20"/>
    </row>
    <row r="26" spans="1:8" ht="26.1" customHeight="1">
      <c r="A26" s="11" t="s">
        <v>13</v>
      </c>
      <c r="B26" s="32">
        <f t="shared" si="0"/>
        <v>20.741419656843309</v>
      </c>
      <c r="C26" s="32">
        <f t="shared" si="1"/>
        <v>19.917793141866103</v>
      </c>
      <c r="D26" s="32">
        <f t="shared" si="2"/>
        <v>21.702632825533996</v>
      </c>
      <c r="F26" s="20"/>
      <c r="G26" s="20"/>
      <c r="H26" s="20"/>
    </row>
    <row r="27" spans="1:8" ht="26.1" customHeight="1">
      <c r="A27" s="16" t="s">
        <v>5</v>
      </c>
      <c r="B27" s="32">
        <f t="shared" si="0"/>
        <v>0</v>
      </c>
      <c r="C27" s="32">
        <f t="shared" si="1"/>
        <v>0</v>
      </c>
      <c r="D27" s="32">
        <f t="shared" si="2"/>
        <v>0</v>
      </c>
      <c r="F27" s="20"/>
      <c r="G27" s="20"/>
      <c r="H27" s="20"/>
    </row>
    <row r="28" spans="1:8" ht="6.75" customHeight="1">
      <c r="A28" s="4"/>
      <c r="B28" s="28"/>
      <c r="C28" s="28"/>
      <c r="D28" s="28"/>
    </row>
    <row r="29" spans="1:8" ht="18" customHeight="1">
      <c r="B29" s="13"/>
      <c r="C29" s="13"/>
      <c r="D29" s="13"/>
      <c r="E29" s="17"/>
    </row>
  </sheetData>
  <mergeCells count="3">
    <mergeCell ref="B16:D16"/>
    <mergeCell ref="A3:A4"/>
    <mergeCell ref="B3:E3"/>
  </mergeCells>
  <phoneticPr fontId="1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2019-02-12T04:08:34Z</cp:lastPrinted>
  <dcterms:created xsi:type="dcterms:W3CDTF">2000-11-20T04:06:35Z</dcterms:created>
  <dcterms:modified xsi:type="dcterms:W3CDTF">2019-03-15T07:08:09Z</dcterms:modified>
</cp:coreProperties>
</file>