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120" yWindow="-120" windowWidth="19440" windowHeight="13140"/>
  </bookViews>
  <sheets>
    <sheet name="T-2.4" sheetId="12" r:id="rId1"/>
  </sheets>
  <definedNames>
    <definedName name="_xlnm.Print_Area" localSheetId="0">'T-2.4'!$A$1:$AA$40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37" i="12"/>
  <c r="R36"/>
  <c r="R34"/>
  <c r="R33"/>
  <c r="R32"/>
  <c r="R31"/>
  <c r="R30"/>
  <c r="R28"/>
  <c r="R27"/>
  <c r="R26"/>
  <c r="R25"/>
  <c r="R24"/>
  <c r="R23"/>
  <c r="R22"/>
  <c r="R21"/>
  <c r="R19"/>
  <c r="R18"/>
  <c r="R16"/>
  <c r="R15"/>
  <c r="R14"/>
  <c r="R13"/>
</calcChain>
</file>

<file path=xl/sharedStrings.xml><?xml version="1.0" encoding="utf-8"?>
<sst xmlns="http://schemas.openxmlformats.org/spreadsheetml/2006/main" count="140" uniqueCount="82">
  <si>
    <t>ตาราง</t>
  </si>
  <si>
    <t>รวม</t>
  </si>
  <si>
    <t>ชาย</t>
  </si>
  <si>
    <t>หญิง</t>
  </si>
  <si>
    <t>Total</t>
  </si>
  <si>
    <t>Male</t>
  </si>
  <si>
    <t>Female</t>
  </si>
  <si>
    <t>อุตสาหกรรม</t>
  </si>
  <si>
    <t>Industries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</si>
  <si>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</si>
  <si>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</si>
  <si>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</si>
  <si>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</si>
  <si>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ไม่ทราบ</t>
  </si>
  <si>
    <t>Mining and quarrying</t>
  </si>
  <si>
    <t>Manufacturing</t>
  </si>
  <si>
    <t>Education</t>
  </si>
  <si>
    <t>Unknown</t>
  </si>
  <si>
    <t>Construction</t>
  </si>
  <si>
    <t>Wholesale and retail trade, repair of motor vehicles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</si>
  <si>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</si>
  <si>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</si>
  <si>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</si>
  <si>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</si>
  <si>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</si>
  <si>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</si>
  <si>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</si>
  <si>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</si>
  <si>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>compulsory social security</t>
  </si>
  <si>
    <t>รวมยอด</t>
  </si>
  <si>
    <t>ไฟฟ้า  ก๊าซ ไอน้ำ และระบบปรับอากาศ</t>
  </si>
  <si>
    <t xml:space="preserve">การจัดหาน้ำ การจัดการ และการบำบัดน้ำเสีย ของเสีย </t>
  </si>
  <si>
    <t>และสิ่งปฏิกูล</t>
  </si>
  <si>
    <t xml:space="preserve">การขายส่ง และการขายปลีก การซ่อมแซมยานยนต์ </t>
  </si>
  <si>
    <t>ข้อมูลข่าวสารและการสื่อสาร</t>
  </si>
  <si>
    <t>กิจการทางการเงินและการประกันภัย</t>
  </si>
  <si>
    <t xml:space="preserve">กิจการอสังหาริมทรัพย์  </t>
  </si>
  <si>
    <t>กิจกรรมทางวิชาชีพ วิทยาศาสตร์ และเทคนิค</t>
  </si>
  <si>
    <t>กิจกรรมการบริหารและการบริการสนับสนุน</t>
  </si>
  <si>
    <t xml:space="preserve">การบริหารราชการ  การป้องกันประเทศ </t>
  </si>
  <si>
    <t>กิจกรรมด้านสุขภาพ  และงานสังคมสงเคราะห์</t>
  </si>
  <si>
    <t>ศิลปะ ความบันเทิง และนันทนาการ</t>
  </si>
  <si>
    <t>กิจกรรมบริการด้านอื่นๆ</t>
  </si>
  <si>
    <t>กิจกรรมขององค์การระหว่างประเทศ</t>
  </si>
  <si>
    <t xml:space="preserve">เกษตรกรรม การป่าไม้ และการประมง </t>
  </si>
  <si>
    <t>นอกภาคเกษตรกรรม</t>
  </si>
  <si>
    <t>ภาคเกษตรกรรม</t>
  </si>
  <si>
    <t>Agriculture</t>
  </si>
  <si>
    <t>Non - Agriculture</t>
  </si>
  <si>
    <t xml:space="preserve">Agriculture,  forestry and fishing </t>
  </si>
  <si>
    <t>Electricity, gas , stearm and air conditioning  supply</t>
  </si>
  <si>
    <t>and remediation activities</t>
  </si>
  <si>
    <t>and motorcycles</t>
  </si>
  <si>
    <t xml:space="preserve">Transportation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</si>
  <si>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</si>
  <si>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</si>
  <si>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</si>
  <si>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</si>
  <si>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 , scientific and technical activities</t>
  </si>
  <si>
    <t>Administrative and support service activities</t>
  </si>
  <si>
    <t xml:space="preserve">Public administration and defence , </t>
  </si>
  <si>
    <t>Human health and social work activities</t>
  </si>
  <si>
    <t>Arts , entertainment and recreation</t>
  </si>
  <si>
    <t>Other service activities</t>
  </si>
  <si>
    <t>and services producing activities of households for own use</t>
  </si>
  <si>
    <t>Activities of extraterritorial organizations and bodies</t>
  </si>
  <si>
    <t>Table</t>
  </si>
  <si>
    <t>การขนส่ง และสถานที่เก็บสินค้า</t>
  </si>
  <si>
    <t>ที่พักแรมและบริการด้านอาหาร</t>
  </si>
  <si>
    <t>และการประกันสังคม</t>
  </si>
  <si>
    <t>กิจกรรมการจ้างงานในครัวเรือนส่วนบุคคล  การผลิตสินค้า</t>
  </si>
  <si>
    <t>และบริการที่ทำขี้นเองเพื่อใช้ในครัวเรือน</t>
  </si>
  <si>
    <t>Water supply; sewerage , waste management</t>
  </si>
  <si>
    <t xml:space="preserve">Activities of households as employers; undifferentiated goods </t>
  </si>
  <si>
    <t>2561 (2018)</t>
  </si>
  <si>
    <t>2562 (2019)</t>
  </si>
  <si>
    <t>-</t>
  </si>
  <si>
    <t>ประชากรอายุ 15 ปีขึ้นไปที่มีงานทำ จำแนกตามอุตสาหกรรม และเพศ เป็นรายไตรมาส พ.ศ. 2561-2562</t>
  </si>
  <si>
    <t>Employed Persons Aged 15 Years and Over by Industry, Sex and Quarterly: 2018-2019</t>
  </si>
  <si>
    <t xml:space="preserve">       ที่มา:  การสำรวจภาวะการทำงานของประชากร พ.ศ. 2561-2562 ระดับจังหวัด สำนักงานสถิติแห่งชาติ</t>
  </si>
  <si>
    <t>Source:  The Labour Force Survey: 2018-2019 , Provincial level, National Statistical Office</t>
  </si>
  <si>
    <t>23,00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</si>
</sst>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90" formatCode="_-* #,##0_-;\-* #,##0_-;_-* &quot;-&quot;??_-;_-@_-"/>
  </numFmts>
  <fonts count="12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0.5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8" fillId="0" borderId="0" xfId="0" applyFont="1"/>
    <xf numFmtId="0" fontId="6" fillId="0" borderId="0" xfId="0" applyFont="1" applyAlignment="1">
      <alignment horizontal="right" vertical="center"/>
    </xf>
    <xf numFmtId="0" fontId="3" fillId="0" borderId="0" xfId="0" applyFont="1" applyBorder="1"/>
    <xf numFmtId="0" fontId="4" fillId="0" borderId="0" xfId="0" applyFont="1" applyBorder="1"/>
    <xf numFmtId="0" fontId="8" fillId="0" borderId="0" xfId="0" applyFont="1" applyBorder="1"/>
    <xf numFmtId="0" fontId="8" fillId="0" borderId="1" xfId="0" applyFont="1" applyBorder="1"/>
    <xf numFmtId="0" fontId="8" fillId="0" borderId="0" xfId="0" applyFont="1" applyAlignment="1">
      <alignment vertical="center"/>
    </xf>
    <xf numFmtId="0" fontId="5" fillId="0" borderId="9" xfId="0" applyFont="1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10" fillId="0" borderId="0" xfId="0" applyFont="1"/>
    <xf numFmtId="0" fontId="7" fillId="0" borderId="0" xfId="0" applyFont="1" applyBorder="1" applyAlignment="1">
      <alignment horizontal="center"/>
    </xf>
    <xf numFmtId="0" fontId="10" fillId="0" borderId="7" xfId="0" applyFont="1" applyBorder="1"/>
    <xf numFmtId="0" fontId="10" fillId="0" borderId="0" xfId="0" applyFont="1" applyBorder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1" fillId="0" borderId="1" xfId="0" applyFont="1" applyBorder="1"/>
    <xf numFmtId="0" fontId="11" fillId="0" borderId="6" xfId="0" applyFont="1" applyBorder="1"/>
    <xf numFmtId="0" fontId="11" fillId="0" borderId="8" xfId="0" applyFont="1" applyBorder="1"/>
    <xf numFmtId="0" fontId="11" fillId="0" borderId="0" xfId="0" applyFont="1"/>
    <xf numFmtId="0" fontId="11" fillId="0" borderId="0" xfId="0" applyFont="1" applyBorder="1"/>
    <xf numFmtId="0" fontId="10" fillId="0" borderId="0" xfId="0" applyFont="1" applyAlignment="1">
      <alignment vertical="center"/>
    </xf>
    <xf numFmtId="0" fontId="10" fillId="0" borderId="0" xfId="0" applyFont="1" applyBorder="1" applyAlignment="1"/>
    <xf numFmtId="0" fontId="10" fillId="0" borderId="0" xfId="0" applyFont="1" applyBorder="1" applyAlignment="1">
      <alignment horizontal="center"/>
    </xf>
    <xf numFmtId="0" fontId="11" fillId="0" borderId="0" xfId="0" applyFont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/>
    </xf>
    <xf numFmtId="0" fontId="9" fillId="0" borderId="10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190" fontId="10" fillId="0" borderId="3" xfId="1" applyNumberFormat="1" applyFont="1" applyBorder="1" applyAlignment="1">
      <alignment horizontal="center"/>
    </xf>
    <xf numFmtId="3" fontId="10" fillId="0" borderId="3" xfId="0" applyNumberFormat="1" applyFont="1" applyBorder="1"/>
    <xf numFmtId="3" fontId="10" fillId="0" borderId="0" xfId="0" applyNumberFormat="1" applyFont="1" applyBorder="1"/>
    <xf numFmtId="190" fontId="10" fillId="0" borderId="2" xfId="1" applyNumberFormat="1" applyFont="1" applyBorder="1" applyAlignment="1">
      <alignment horizontal="center"/>
    </xf>
    <xf numFmtId="3" fontId="10" fillId="0" borderId="2" xfId="0" applyNumberFormat="1" applyFont="1" applyBorder="1"/>
    <xf numFmtId="190" fontId="10" fillId="0" borderId="4" xfId="1" applyNumberFormat="1" applyFont="1" applyBorder="1" applyAlignment="1">
      <alignment horizontal="right"/>
    </xf>
    <xf numFmtId="190" fontId="10" fillId="0" borderId="3" xfId="1" applyNumberFormat="1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0" fontId="10" fillId="0" borderId="0" xfId="0" applyFont="1" applyAlignment="1">
      <alignment horizontal="right"/>
    </xf>
    <xf numFmtId="0" fontId="10" fillId="0" borderId="4" xfId="0" applyFont="1" applyBorder="1" applyAlignment="1">
      <alignment horizontal="right"/>
    </xf>
    <xf numFmtId="190" fontId="11" fillId="0" borderId="4" xfId="1" applyNumberFormat="1" applyFont="1" applyBorder="1" applyAlignment="1">
      <alignment horizontal="right" vertical="center"/>
    </xf>
    <xf numFmtId="190" fontId="11" fillId="0" borderId="3" xfId="1" applyNumberFormat="1" applyFont="1" applyBorder="1" applyAlignment="1">
      <alignment horizontal="right" vertical="center"/>
    </xf>
    <xf numFmtId="3" fontId="11" fillId="0" borderId="3" xfId="0" applyNumberFormat="1" applyFont="1" applyBorder="1" applyAlignment="1">
      <alignment horizontal="right" vertical="center"/>
    </xf>
    <xf numFmtId="3" fontId="11" fillId="0" borderId="4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0" fontId="11" fillId="0" borderId="4" xfId="0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3" fontId="11" fillId="0" borderId="0" xfId="0" applyNumberFormat="1" applyFont="1" applyBorder="1" applyAlignment="1">
      <alignment horizontal="right" vertical="center"/>
    </xf>
    <xf numFmtId="190" fontId="10" fillId="0" borderId="3" xfId="1" applyNumberFormat="1" applyFont="1" applyBorder="1"/>
    <xf numFmtId="190" fontId="11" fillId="0" borderId="0" xfId="1" applyNumberFormat="1" applyFont="1" applyBorder="1" applyAlignment="1">
      <alignment horizontal="right" vertical="center"/>
    </xf>
    <xf numFmtId="190" fontId="6" fillId="0" borderId="4" xfId="1" applyNumberFormat="1" applyFont="1" applyBorder="1" applyAlignment="1">
      <alignment horizontal="right" vertical="center"/>
    </xf>
    <xf numFmtId="190" fontId="6" fillId="0" borderId="0" xfId="1" applyNumberFormat="1" applyFont="1" applyAlignment="1">
      <alignment horizontal="right" vertical="center"/>
    </xf>
    <xf numFmtId="3" fontId="11" fillId="0" borderId="0" xfId="0" applyNumberFormat="1" applyFont="1" applyBorder="1" applyAlignment="1">
      <alignment horizontal="right"/>
    </xf>
    <xf numFmtId="0" fontId="3" fillId="0" borderId="0" xfId="0" applyFont="1" applyFill="1"/>
    <xf numFmtId="0" fontId="7" fillId="0" borderId="0" xfId="0" applyFont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</cellXfs>
  <cellStyles count="5">
    <cellStyle name="Comma 2" xfId="4"/>
    <cellStyle name="Normal 2" xfId="3"/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200025</xdr:colOff>
      <xdr:row>0</xdr:row>
      <xdr:rowOff>0</xdr:rowOff>
    </xdr:from>
    <xdr:to>
      <xdr:col>26</xdr:col>
      <xdr:colOff>257175</xdr:colOff>
      <xdr:row>3</xdr:row>
      <xdr:rowOff>38101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GrpSpPr/>
      </xdr:nvGrpSpPr>
      <xdr:grpSpPr>
        <a:xfrm>
          <a:off x="11430000" y="0"/>
          <a:ext cx="457200" cy="600076"/>
          <a:chOff x="9925050" y="1885951"/>
          <a:chExt cx="457200" cy="600076"/>
        </a:xfrm>
      </xdr:grpSpPr>
      <xdr:sp macro="" textlink="">
        <xdr:nvSpPr>
          <xdr:cNvPr id="11" name="Chevron 10">
            <a:extLst>
              <a:ext uri="{FF2B5EF4-FFF2-40B4-BE49-F238E27FC236}">
                <a16:creationId xmlns:a16="http://schemas.microsoft.com/office/drawing/2014/main" xmlns="" id="{00000000-0008-0000-0300-00000B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xmlns="" id="{00000000-0008-0000-0300-00000C000000}"/>
              </a:ext>
            </a:extLst>
          </xdr:cNvPr>
          <xdr:cNvSpPr txBox="1"/>
        </xdr:nvSpPr>
        <xdr:spPr>
          <a:xfrm rot="5400000">
            <a:off x="9960769" y="2012161"/>
            <a:ext cx="36194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22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">
    <tabColor rgb="FF00B050"/>
  </sheetPr>
  <dimension ref="A1:Z50"/>
  <sheetViews>
    <sheetView showGridLines="0" tabSelected="1" workbookViewId="0">
      <selection activeCell="J13" sqref="J13"/>
    </sheetView>
  </sheetViews>
  <sheetFormatPr defaultRowHeight="18.75"/>
  <cols>
    <col min="1" max="1" width="1.42578125" style="5" customWidth="1"/>
    <col min="2" max="2" width="1.28515625" style="5" customWidth="1"/>
    <col min="3" max="3" width="5.7109375" style="5" customWidth="1"/>
    <col min="4" max="4" width="4.140625" style="5" customWidth="1"/>
    <col min="5" max="5" width="20.7109375" style="5" customWidth="1"/>
    <col min="6" max="6" width="8.140625" style="5" customWidth="1"/>
    <col min="7" max="7" width="7.7109375" style="5" customWidth="1"/>
    <col min="8" max="8" width="7" style="5" customWidth="1"/>
    <col min="9" max="9" width="6.5703125" style="5" customWidth="1"/>
    <col min="10" max="10" width="7.28515625" style="5" customWidth="1"/>
    <col min="11" max="11" width="6.85546875" style="5" customWidth="1"/>
    <col min="12" max="12" width="6.28515625" style="5" customWidth="1"/>
    <col min="13" max="13" width="6.7109375" style="5" customWidth="1"/>
    <col min="14" max="14" width="7.140625" style="5" customWidth="1"/>
    <col min="15" max="16" width="5.42578125" style="5" customWidth="1"/>
    <col min="17" max="17" width="6.28515625" style="5" customWidth="1"/>
    <col min="18" max="20" width="7" style="5" customWidth="1"/>
    <col min="21" max="22" width="0.7109375" style="5" customWidth="1"/>
    <col min="23" max="23" width="9.140625" style="5"/>
    <col min="24" max="24" width="22.7109375" style="5" customWidth="1"/>
    <col min="25" max="25" width="4.140625" style="4" customWidth="1"/>
    <col min="26" max="26" width="1.85546875" style="4" customWidth="1"/>
    <col min="27" max="27" width="4.140625" style="5" customWidth="1"/>
    <col min="28" max="16384" width="9.140625" style="5"/>
  </cols>
  <sheetData>
    <row r="1" spans="1:26" s="1" customFormat="1" ht="20.25" customHeight="1">
      <c r="C1" s="14" t="s">
        <v>0</v>
      </c>
      <c r="D1" s="15">
        <v>2.4</v>
      </c>
      <c r="E1" s="14" t="s">
        <v>77</v>
      </c>
      <c r="S1" s="73"/>
      <c r="Y1" s="8"/>
      <c r="Z1" s="8"/>
    </row>
    <row r="2" spans="1:26" s="3" customFormat="1" ht="16.5" customHeight="1">
      <c r="C2" s="1" t="s">
        <v>66</v>
      </c>
      <c r="D2" s="2">
        <v>2.4</v>
      </c>
      <c r="E2" s="1" t="s">
        <v>78</v>
      </c>
      <c r="Y2" s="9"/>
      <c r="Z2" s="9"/>
    </row>
    <row r="3" spans="1:26" ht="7.5" customHeight="1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X3" s="36"/>
      <c r="Y3" s="37"/>
    </row>
    <row r="4" spans="1:26" ht="13.5" customHeight="1">
      <c r="A4" s="13"/>
      <c r="B4" s="79" t="s">
        <v>7</v>
      </c>
      <c r="C4" s="79"/>
      <c r="D4" s="79"/>
      <c r="E4" s="80"/>
      <c r="F4" s="83" t="s">
        <v>74</v>
      </c>
      <c r="G4" s="84"/>
      <c r="H4" s="84"/>
      <c r="I4" s="84"/>
      <c r="J4" s="84"/>
      <c r="K4" s="84"/>
      <c r="L4" s="84"/>
      <c r="M4" s="84"/>
      <c r="N4" s="84"/>
      <c r="O4" s="84"/>
      <c r="P4" s="84"/>
      <c r="Q4" s="85"/>
      <c r="R4" s="83" t="s">
        <v>75</v>
      </c>
      <c r="S4" s="84"/>
      <c r="T4" s="85"/>
      <c r="U4" s="38"/>
      <c r="V4" s="79" t="s">
        <v>8</v>
      </c>
      <c r="W4" s="79"/>
      <c r="X4" s="79"/>
      <c r="Y4" s="13"/>
    </row>
    <row r="5" spans="1:26" s="6" customFormat="1" ht="15" customHeight="1">
      <c r="A5" s="10"/>
      <c r="B5" s="81"/>
      <c r="C5" s="81"/>
      <c r="D5" s="81"/>
      <c r="E5" s="82"/>
      <c r="F5" s="78" t="s">
        <v>25</v>
      </c>
      <c r="G5" s="79"/>
      <c r="H5" s="80"/>
      <c r="I5" s="78" t="s">
        <v>26</v>
      </c>
      <c r="J5" s="79"/>
      <c r="K5" s="80"/>
      <c r="L5" s="78" t="s">
        <v>27</v>
      </c>
      <c r="M5" s="79"/>
      <c r="N5" s="80"/>
      <c r="O5" s="78" t="s">
        <v>24</v>
      </c>
      <c r="P5" s="79"/>
      <c r="Q5" s="80"/>
      <c r="R5" s="78" t="s">
        <v>25</v>
      </c>
      <c r="S5" s="79"/>
      <c r="T5" s="80"/>
      <c r="U5" s="39"/>
      <c r="V5" s="81"/>
      <c r="W5" s="81"/>
      <c r="X5" s="81"/>
      <c r="Y5" s="10"/>
      <c r="Z5" s="10"/>
    </row>
    <row r="6" spans="1:26" s="6" customFormat="1" ht="12.75" customHeight="1">
      <c r="A6" s="10"/>
      <c r="B6" s="81"/>
      <c r="C6" s="81"/>
      <c r="D6" s="81"/>
      <c r="E6" s="82"/>
      <c r="F6" s="75" t="s">
        <v>20</v>
      </c>
      <c r="G6" s="76"/>
      <c r="H6" s="77"/>
      <c r="I6" s="75" t="s">
        <v>21</v>
      </c>
      <c r="J6" s="76"/>
      <c r="K6" s="77"/>
      <c r="L6" s="75" t="s">
        <v>22</v>
      </c>
      <c r="M6" s="76"/>
      <c r="N6" s="77"/>
      <c r="O6" s="75" t="s">
        <v>23</v>
      </c>
      <c r="P6" s="76"/>
      <c r="Q6" s="77"/>
      <c r="R6" s="75" t="s">
        <v>20</v>
      </c>
      <c r="S6" s="76"/>
      <c r="T6" s="77"/>
      <c r="U6" s="39"/>
      <c r="V6" s="81"/>
      <c r="W6" s="81"/>
      <c r="X6" s="81"/>
      <c r="Y6" s="10"/>
      <c r="Z6" s="10"/>
    </row>
    <row r="7" spans="1:26" s="6" customFormat="1" ht="13.5" customHeight="1">
      <c r="A7" s="10"/>
      <c r="B7" s="81"/>
      <c r="C7" s="81"/>
      <c r="D7" s="81"/>
      <c r="E7" s="82"/>
      <c r="F7" s="40" t="s">
        <v>1</v>
      </c>
      <c r="G7" s="41" t="s">
        <v>2</v>
      </c>
      <c r="H7" s="42" t="s">
        <v>3</v>
      </c>
      <c r="I7" s="43" t="s">
        <v>1</v>
      </c>
      <c r="J7" s="41" t="s">
        <v>2</v>
      </c>
      <c r="K7" s="43" t="s">
        <v>3</v>
      </c>
      <c r="L7" s="40" t="s">
        <v>1</v>
      </c>
      <c r="M7" s="41" t="s">
        <v>2</v>
      </c>
      <c r="N7" s="42" t="s">
        <v>3</v>
      </c>
      <c r="O7" s="40" t="s">
        <v>1</v>
      </c>
      <c r="P7" s="41" t="s">
        <v>2</v>
      </c>
      <c r="Q7" s="42" t="s">
        <v>3</v>
      </c>
      <c r="R7" s="40" t="s">
        <v>1</v>
      </c>
      <c r="S7" s="41" t="s">
        <v>2</v>
      </c>
      <c r="T7" s="42" t="s">
        <v>3</v>
      </c>
      <c r="U7" s="40"/>
      <c r="V7" s="81"/>
      <c r="W7" s="81"/>
      <c r="X7" s="81"/>
      <c r="Y7" s="10"/>
      <c r="Z7" s="10"/>
    </row>
    <row r="8" spans="1:26" s="6" customFormat="1" ht="13.5" customHeight="1">
      <c r="A8" s="11"/>
      <c r="B8" s="76"/>
      <c r="C8" s="76"/>
      <c r="D8" s="76"/>
      <c r="E8" s="77"/>
      <c r="F8" s="16" t="s">
        <v>4</v>
      </c>
      <c r="G8" s="44" t="s">
        <v>5</v>
      </c>
      <c r="H8" s="45" t="s">
        <v>6</v>
      </c>
      <c r="I8" s="46" t="s">
        <v>4</v>
      </c>
      <c r="J8" s="44" t="s">
        <v>5</v>
      </c>
      <c r="K8" s="46" t="s">
        <v>6</v>
      </c>
      <c r="L8" s="16" t="s">
        <v>4</v>
      </c>
      <c r="M8" s="44" t="s">
        <v>5</v>
      </c>
      <c r="N8" s="45" t="s">
        <v>6</v>
      </c>
      <c r="O8" s="16" t="s">
        <v>4</v>
      </c>
      <c r="P8" s="44" t="s">
        <v>5</v>
      </c>
      <c r="Q8" s="45" t="s">
        <v>6</v>
      </c>
      <c r="R8" s="16" t="s">
        <v>4</v>
      </c>
      <c r="S8" s="44" t="s">
        <v>5</v>
      </c>
      <c r="T8" s="45" t="s">
        <v>6</v>
      </c>
      <c r="U8" s="16"/>
      <c r="V8" s="76"/>
      <c r="W8" s="76"/>
      <c r="X8" s="76"/>
      <c r="Y8" s="11"/>
      <c r="Z8" s="10"/>
    </row>
    <row r="9" spans="1:26" s="17" customFormat="1" ht="13.5" customHeight="1">
      <c r="B9" s="74" t="s">
        <v>29</v>
      </c>
      <c r="C9" s="74"/>
      <c r="D9" s="74"/>
      <c r="E9" s="74"/>
      <c r="F9" s="52">
        <v>635019</v>
      </c>
      <c r="G9" s="49">
        <v>355095</v>
      </c>
      <c r="H9" s="49">
        <v>279924</v>
      </c>
      <c r="I9" s="50">
        <v>626450</v>
      </c>
      <c r="J9" s="50">
        <v>303455</v>
      </c>
      <c r="K9" s="51">
        <v>242625</v>
      </c>
      <c r="L9" s="53">
        <v>638041</v>
      </c>
      <c r="M9" s="51">
        <v>357835</v>
      </c>
      <c r="N9" s="53">
        <v>280206</v>
      </c>
      <c r="O9" s="50">
        <v>634069</v>
      </c>
      <c r="P9" s="50">
        <v>358664</v>
      </c>
      <c r="Q9" s="68">
        <v>275405</v>
      </c>
      <c r="R9" s="68">
        <v>627027</v>
      </c>
      <c r="S9" s="68">
        <v>336656</v>
      </c>
      <c r="T9" s="68">
        <v>290371</v>
      </c>
      <c r="U9" s="19"/>
      <c r="V9" s="74" t="s">
        <v>4</v>
      </c>
      <c r="W9" s="74"/>
      <c r="X9" s="74"/>
      <c r="Y9" s="20"/>
      <c r="Z9" s="20"/>
    </row>
    <row r="10" spans="1:26" s="17" customFormat="1" ht="12.75" customHeight="1">
      <c r="A10" s="28" t="s">
        <v>46</v>
      </c>
      <c r="C10" s="28"/>
      <c r="D10" s="28"/>
      <c r="E10" s="35"/>
      <c r="F10" s="54"/>
      <c r="G10" s="55"/>
      <c r="H10" s="55"/>
      <c r="I10" s="56"/>
      <c r="J10" s="56"/>
      <c r="K10" s="57"/>
      <c r="L10" s="58"/>
      <c r="M10" s="57"/>
      <c r="N10" s="58"/>
      <c r="O10" s="56"/>
      <c r="P10" s="56"/>
      <c r="Q10" s="55"/>
      <c r="R10" s="55"/>
      <c r="S10" s="55"/>
      <c r="T10" s="55"/>
      <c r="U10" s="29" t="s">
        <v>47</v>
      </c>
      <c r="W10" s="30"/>
      <c r="X10" s="18"/>
      <c r="Y10" s="20"/>
      <c r="Z10" s="20"/>
    </row>
    <row r="11" spans="1:26" s="21" customFormat="1" ht="12.75" customHeight="1">
      <c r="A11" s="31"/>
      <c r="B11" s="31" t="s">
        <v>44</v>
      </c>
      <c r="C11" s="31"/>
      <c r="D11" s="31"/>
      <c r="E11" s="31"/>
      <c r="F11" s="59">
        <v>181489</v>
      </c>
      <c r="G11" s="60">
        <v>181489</v>
      </c>
      <c r="H11" s="60">
        <v>146218</v>
      </c>
      <c r="I11" s="61">
        <v>294931</v>
      </c>
      <c r="J11" s="61">
        <v>123326</v>
      </c>
      <c r="K11" s="72">
        <v>123326</v>
      </c>
      <c r="L11" s="62">
        <v>319858</v>
      </c>
      <c r="M11" s="72">
        <v>182754</v>
      </c>
      <c r="N11" s="62">
        <v>137104</v>
      </c>
      <c r="O11" s="61">
        <v>323773</v>
      </c>
      <c r="P11" s="61">
        <v>191598</v>
      </c>
      <c r="Q11" s="60">
        <v>132175</v>
      </c>
      <c r="R11" s="60">
        <v>346954</v>
      </c>
      <c r="S11" s="60">
        <v>193083</v>
      </c>
      <c r="T11" s="60">
        <v>153871</v>
      </c>
      <c r="U11" s="34"/>
      <c r="V11" s="31" t="s">
        <v>49</v>
      </c>
      <c r="W11" s="31"/>
      <c r="Y11" s="22"/>
      <c r="Z11" s="22"/>
    </row>
    <row r="12" spans="1:26" s="21" customFormat="1" ht="12.75" customHeight="1">
      <c r="A12" s="28" t="s">
        <v>45</v>
      </c>
      <c r="B12" s="28"/>
      <c r="C12" s="28"/>
      <c r="D12" s="35"/>
      <c r="E12" s="34"/>
      <c r="F12" s="59"/>
      <c r="G12" s="60"/>
      <c r="H12" s="60"/>
      <c r="I12" s="63"/>
      <c r="J12" s="63"/>
      <c r="K12" s="7"/>
      <c r="L12" s="64"/>
      <c r="M12" s="65"/>
      <c r="N12" s="64"/>
      <c r="O12" s="63"/>
      <c r="P12" s="63"/>
      <c r="Q12" s="60"/>
      <c r="R12" s="60"/>
      <c r="S12" s="60"/>
      <c r="T12" s="60"/>
      <c r="U12" s="29" t="s">
        <v>48</v>
      </c>
      <c r="V12" s="31"/>
      <c r="W12" s="31"/>
      <c r="Y12" s="22"/>
      <c r="Z12" s="22"/>
    </row>
    <row r="13" spans="1:26" s="21" customFormat="1" ht="12.75" customHeight="1">
      <c r="A13" s="31"/>
      <c r="B13" s="31" t="s">
        <v>9</v>
      </c>
      <c r="C13" s="31"/>
      <c r="D13" s="31"/>
      <c r="E13" s="31"/>
      <c r="F13" s="59">
        <v>2338</v>
      </c>
      <c r="G13" s="60">
        <v>2338</v>
      </c>
      <c r="H13" s="60" t="s">
        <v>76</v>
      </c>
      <c r="I13" s="61">
        <v>2212</v>
      </c>
      <c r="J13" s="61">
        <v>2212</v>
      </c>
      <c r="K13" s="65" t="s">
        <v>76</v>
      </c>
      <c r="L13" s="64">
        <v>458</v>
      </c>
      <c r="M13" s="65">
        <v>458</v>
      </c>
      <c r="N13" s="66"/>
      <c r="O13" s="65" t="s">
        <v>76</v>
      </c>
      <c r="P13" s="64" t="s">
        <v>76</v>
      </c>
      <c r="Q13" s="60" t="s">
        <v>76</v>
      </c>
      <c r="R13" s="69">
        <f>SUM(S13:T13)</f>
        <v>0</v>
      </c>
      <c r="S13" s="59">
        <v>0</v>
      </c>
      <c r="T13" s="60">
        <v>0</v>
      </c>
      <c r="U13" s="34"/>
      <c r="V13" s="31" t="s">
        <v>14</v>
      </c>
      <c r="W13" s="31"/>
      <c r="Y13" s="22"/>
      <c r="Z13" s="22"/>
    </row>
    <row r="14" spans="1:26" s="21" customFormat="1" ht="12.75" customHeight="1">
      <c r="A14" s="31"/>
      <c r="B14" s="31" t="s">
        <v>10</v>
      </c>
      <c r="C14" s="31"/>
      <c r="D14" s="31"/>
      <c r="E14" s="31"/>
      <c r="F14" s="59">
        <v>39066</v>
      </c>
      <c r="G14" s="60">
        <v>18471</v>
      </c>
      <c r="H14" s="60">
        <v>20595</v>
      </c>
      <c r="I14" s="61">
        <v>33714</v>
      </c>
      <c r="J14" s="61">
        <v>15987</v>
      </c>
      <c r="K14" s="67">
        <v>17727</v>
      </c>
      <c r="L14" s="62">
        <v>44634</v>
      </c>
      <c r="M14" s="67">
        <v>19216</v>
      </c>
      <c r="N14" s="62">
        <v>25418</v>
      </c>
      <c r="O14" s="67">
        <v>51674</v>
      </c>
      <c r="P14" s="62">
        <v>51674</v>
      </c>
      <c r="Q14" s="59">
        <v>28332</v>
      </c>
      <c r="R14" s="69">
        <f t="shared" ref="R14:R16" si="0">SUM(S14:T14)</f>
        <v>39476</v>
      </c>
      <c r="S14" s="59">
        <v>16159</v>
      </c>
      <c r="T14" s="59">
        <v>23317</v>
      </c>
      <c r="U14" s="34"/>
      <c r="V14" s="31" t="s">
        <v>15</v>
      </c>
      <c r="W14" s="31"/>
      <c r="Y14" s="22"/>
      <c r="Z14" s="22"/>
    </row>
    <row r="15" spans="1:26" s="21" customFormat="1" ht="12.75" customHeight="1">
      <c r="A15" s="31"/>
      <c r="B15" s="31" t="s">
        <v>30</v>
      </c>
      <c r="C15" s="31"/>
      <c r="D15" s="31"/>
      <c r="E15" s="31"/>
      <c r="F15" s="59">
        <v>174</v>
      </c>
      <c r="G15" s="60" t="s">
        <v>76</v>
      </c>
      <c r="H15" s="60">
        <v>174</v>
      </c>
      <c r="I15" s="63">
        <v>338</v>
      </c>
      <c r="J15" s="63">
        <v>778</v>
      </c>
      <c r="K15" s="65" t="s">
        <v>76</v>
      </c>
      <c r="L15" s="64">
        <v>502</v>
      </c>
      <c r="M15" s="65">
        <v>502</v>
      </c>
      <c r="N15" s="64"/>
      <c r="O15" s="65">
        <v>169</v>
      </c>
      <c r="P15" s="64">
        <v>169</v>
      </c>
      <c r="Q15" s="59">
        <v>169</v>
      </c>
      <c r="R15" s="69">
        <f t="shared" si="0"/>
        <v>0</v>
      </c>
      <c r="S15" s="59">
        <v>0</v>
      </c>
      <c r="T15" s="59">
        <v>0</v>
      </c>
      <c r="U15" s="34"/>
      <c r="V15" s="31" t="s">
        <v>50</v>
      </c>
      <c r="W15" s="31"/>
      <c r="Y15" s="22"/>
      <c r="Z15" s="22"/>
    </row>
    <row r="16" spans="1:26" s="21" customFormat="1" ht="12.75" customHeight="1">
      <c r="A16" s="31"/>
      <c r="B16" s="31" t="s">
        <v>31</v>
      </c>
      <c r="C16" s="31"/>
      <c r="D16" s="31"/>
      <c r="E16" s="31"/>
      <c r="F16" s="59">
        <v>252</v>
      </c>
      <c r="G16" s="60">
        <v>252</v>
      </c>
      <c r="H16" s="60" t="s">
        <v>76</v>
      </c>
      <c r="I16" s="63">
        <v>930</v>
      </c>
      <c r="J16" s="63">
        <v>930</v>
      </c>
      <c r="K16" s="65" t="s">
        <v>76</v>
      </c>
      <c r="L16" s="64">
        <v>612</v>
      </c>
      <c r="M16" s="65">
        <v>612</v>
      </c>
      <c r="N16" s="64"/>
      <c r="O16" s="65">
        <v>290</v>
      </c>
      <c r="P16" s="64">
        <v>290</v>
      </c>
      <c r="Q16" s="59" t="s">
        <v>76</v>
      </c>
      <c r="R16" s="69">
        <f t="shared" si="0"/>
        <v>258</v>
      </c>
      <c r="S16" s="59">
        <v>258</v>
      </c>
      <c r="T16" s="59">
        <v>0</v>
      </c>
      <c r="U16" s="34"/>
      <c r="V16" s="31" t="s">
        <v>72</v>
      </c>
      <c r="W16" s="31"/>
      <c r="Y16" s="22"/>
      <c r="Z16" s="22"/>
    </row>
    <row r="17" spans="1:26" s="21" customFormat="1" ht="12.75" customHeight="1">
      <c r="A17" s="31"/>
      <c r="B17" s="31"/>
      <c r="C17" s="31" t="s">
        <v>32</v>
      </c>
      <c r="D17" s="31"/>
      <c r="E17" s="31"/>
      <c r="F17" s="59"/>
      <c r="G17" s="60"/>
      <c r="H17" s="60"/>
      <c r="I17" s="63"/>
      <c r="J17" s="63"/>
      <c r="K17" s="67"/>
      <c r="L17" s="66"/>
      <c r="M17" s="7"/>
      <c r="N17" s="64"/>
      <c r="O17" s="7"/>
      <c r="P17" s="66"/>
      <c r="Q17" s="70"/>
      <c r="R17" s="71"/>
      <c r="S17" s="70"/>
      <c r="T17" s="70"/>
      <c r="U17" s="34"/>
      <c r="V17" s="31"/>
      <c r="W17" s="31" t="s">
        <v>51</v>
      </c>
      <c r="Y17" s="22"/>
      <c r="Z17" s="22"/>
    </row>
    <row r="18" spans="1:26" s="21" customFormat="1" ht="12.75" customHeight="1">
      <c r="A18" s="31"/>
      <c r="B18" s="31" t="s">
        <v>11</v>
      </c>
      <c r="C18" s="31"/>
      <c r="D18" s="31"/>
      <c r="E18" s="31"/>
      <c r="F18" s="59">
        <v>61919</v>
      </c>
      <c r="G18" s="60">
        <v>50318</v>
      </c>
      <c r="H18" s="60">
        <v>11601</v>
      </c>
      <c r="I18" s="61">
        <v>72630</v>
      </c>
      <c r="J18" s="61">
        <v>61160</v>
      </c>
      <c r="K18" s="61">
        <v>11470</v>
      </c>
      <c r="L18" s="61">
        <v>70470</v>
      </c>
      <c r="M18" s="67">
        <v>56990</v>
      </c>
      <c r="N18" s="62">
        <v>13480</v>
      </c>
      <c r="O18" s="67">
        <v>56385</v>
      </c>
      <c r="P18" s="62">
        <v>56585</v>
      </c>
      <c r="Q18" s="59">
        <v>12457</v>
      </c>
      <c r="R18" s="69">
        <f t="shared" ref="R18:R19" si="1">SUM(S18:T18)</f>
        <v>43374</v>
      </c>
      <c r="S18" s="59">
        <v>37001</v>
      </c>
      <c r="T18" s="59">
        <v>6373</v>
      </c>
      <c r="U18" s="34"/>
      <c r="V18" s="31" t="s">
        <v>18</v>
      </c>
      <c r="W18" s="31"/>
      <c r="Y18" s="22"/>
      <c r="Z18" s="22"/>
    </row>
    <row r="19" spans="1:26" s="21" customFormat="1" ht="12.75" customHeight="1">
      <c r="A19" s="31"/>
      <c r="B19" s="31"/>
      <c r="C19" s="31"/>
      <c r="D19" s="31"/>
      <c r="E19" s="31"/>
      <c r="F19" s="59">
        <v>88112</v>
      </c>
      <c r="G19" s="60">
        <v>46977</v>
      </c>
      <c r="H19" s="60">
        <v>41135</v>
      </c>
      <c r="I19" s="61">
        <v>94727</v>
      </c>
      <c r="J19" s="61">
        <v>46722</v>
      </c>
      <c r="K19" s="61">
        <v>47888</v>
      </c>
      <c r="L19" s="61">
        <v>86774</v>
      </c>
      <c r="M19" s="67">
        <v>44583</v>
      </c>
      <c r="N19" s="62">
        <v>42191</v>
      </c>
      <c r="O19" s="67">
        <v>83173</v>
      </c>
      <c r="P19" s="62">
        <v>83173</v>
      </c>
      <c r="Q19" s="59">
        <v>42432</v>
      </c>
      <c r="R19" s="69">
        <f t="shared" si="1"/>
        <v>85756</v>
      </c>
      <c r="S19" s="59">
        <v>39601</v>
      </c>
      <c r="T19" s="59">
        <v>46155</v>
      </c>
      <c r="U19" s="34"/>
      <c r="V19" s="31" t="s">
        <v>19</v>
      </c>
      <c r="W19" s="31"/>
      <c r="Y19" s="22"/>
      <c r="Z19" s="22"/>
    </row>
    <row r="20" spans="1:26" s="21" customFormat="1" ht="12.75" customHeight="1">
      <c r="A20" s="31"/>
      <c r="B20" s="31" t="s">
        <v>33</v>
      </c>
      <c r="C20" s="31"/>
      <c r="D20" s="31"/>
      <c r="E20" s="31"/>
      <c r="F20" s="59"/>
      <c r="G20" s="60"/>
      <c r="H20" s="60"/>
      <c r="I20" s="63"/>
      <c r="J20" s="63"/>
      <c r="K20" s="63"/>
      <c r="L20" s="63"/>
      <c r="M20" s="63"/>
      <c r="N20" s="63"/>
      <c r="O20" s="65"/>
      <c r="P20" s="64"/>
      <c r="Q20" s="70"/>
      <c r="R20" s="69"/>
      <c r="S20" s="59"/>
      <c r="T20" s="70"/>
      <c r="U20" s="34"/>
      <c r="V20" s="31"/>
      <c r="W20" s="31" t="s">
        <v>52</v>
      </c>
      <c r="Y20" s="22"/>
      <c r="Z20" s="22"/>
    </row>
    <row r="21" spans="1:26" s="21" customFormat="1" ht="12.75" customHeight="1">
      <c r="A21" s="31"/>
      <c r="B21" s="31" t="s">
        <v>67</v>
      </c>
      <c r="C21" s="31"/>
      <c r="D21" s="31"/>
      <c r="E21" s="31"/>
      <c r="F21" s="59">
        <v>6455</v>
      </c>
      <c r="G21" s="60">
        <v>5492</v>
      </c>
      <c r="H21" s="60">
        <v>963</v>
      </c>
      <c r="I21" s="61">
        <v>10558</v>
      </c>
      <c r="J21" s="61">
        <v>8501</v>
      </c>
      <c r="K21" s="61">
        <v>2057</v>
      </c>
      <c r="L21" s="61">
        <v>11021</v>
      </c>
      <c r="M21" s="61">
        <v>9557</v>
      </c>
      <c r="N21" s="61">
        <v>1464</v>
      </c>
      <c r="O21" s="67">
        <v>5152</v>
      </c>
      <c r="P21" s="62">
        <v>5152</v>
      </c>
      <c r="Q21" s="59" t="s">
        <v>76</v>
      </c>
      <c r="R21" s="69">
        <f t="shared" ref="R21:R28" si="2">SUM(S21:T21)</f>
        <v>5214</v>
      </c>
      <c r="S21" s="59">
        <v>4712</v>
      </c>
      <c r="T21" s="59">
        <v>502</v>
      </c>
      <c r="U21" s="34"/>
      <c r="V21" s="31" t="s">
        <v>53</v>
      </c>
      <c r="W21" s="31"/>
      <c r="Y21" s="22"/>
      <c r="Z21" s="22"/>
    </row>
    <row r="22" spans="1:26" s="21" customFormat="1" ht="12.75" customHeight="1">
      <c r="A22" s="31"/>
      <c r="B22" s="31" t="s">
        <v>68</v>
      </c>
      <c r="C22" s="31"/>
      <c r="D22" s="31"/>
      <c r="E22" s="31"/>
      <c r="F22" s="59">
        <v>32528</v>
      </c>
      <c r="G22" s="60">
        <v>11328</v>
      </c>
      <c r="H22" s="60">
        <v>21200</v>
      </c>
      <c r="I22" s="61">
        <v>31040</v>
      </c>
      <c r="J22" s="61">
        <v>10005</v>
      </c>
      <c r="K22" s="61">
        <v>21035</v>
      </c>
      <c r="L22" s="61">
        <v>33220</v>
      </c>
      <c r="M22" s="61">
        <v>9797</v>
      </c>
      <c r="N22" s="61">
        <v>23423</v>
      </c>
      <c r="O22" s="67">
        <v>39068</v>
      </c>
      <c r="P22" s="62">
        <v>12109</v>
      </c>
      <c r="Q22" s="59">
        <v>24959</v>
      </c>
      <c r="R22" s="69">
        <f t="shared" si="2"/>
        <v>28414</v>
      </c>
      <c r="S22" s="59">
        <v>9119</v>
      </c>
      <c r="T22" s="59">
        <v>19295</v>
      </c>
      <c r="U22" s="34"/>
      <c r="V22" s="31" t="s">
        <v>54</v>
      </c>
      <c r="W22" s="31"/>
      <c r="Y22" s="22"/>
      <c r="Z22" s="22"/>
    </row>
    <row r="23" spans="1:26" s="21" customFormat="1" ht="12.75" customHeight="1">
      <c r="A23" s="31"/>
      <c r="B23" s="31" t="s">
        <v>34</v>
      </c>
      <c r="C23" s="34"/>
      <c r="D23" s="34"/>
      <c r="E23" s="34"/>
      <c r="F23" s="59">
        <v>1844</v>
      </c>
      <c r="G23" s="60">
        <v>704</v>
      </c>
      <c r="H23" s="60">
        <v>1140</v>
      </c>
      <c r="I23" s="61">
        <v>1459</v>
      </c>
      <c r="J23" s="63">
        <v>631</v>
      </c>
      <c r="K23" s="63">
        <v>826</v>
      </c>
      <c r="L23" s="63">
        <v>292</v>
      </c>
      <c r="M23" s="63" t="s">
        <v>76</v>
      </c>
      <c r="N23" s="63">
        <v>292</v>
      </c>
      <c r="O23" s="61">
        <v>1208</v>
      </c>
      <c r="P23" s="63">
        <v>551</v>
      </c>
      <c r="Q23" s="59">
        <v>657</v>
      </c>
      <c r="R23" s="60">
        <f t="shared" si="2"/>
        <v>3324</v>
      </c>
      <c r="S23" s="60">
        <v>2424</v>
      </c>
      <c r="T23" s="59">
        <v>900</v>
      </c>
      <c r="U23" s="34"/>
      <c r="V23" s="34" t="s">
        <v>55</v>
      </c>
      <c r="W23" s="34"/>
      <c r="X23" s="22"/>
      <c r="Y23" s="22"/>
      <c r="Z23" s="22"/>
    </row>
    <row r="24" spans="1:26" s="21" customFormat="1" ht="12.75" customHeight="1">
      <c r="A24" s="31"/>
      <c r="B24" s="31" t="s">
        <v>35</v>
      </c>
      <c r="C24" s="34"/>
      <c r="D24" s="34"/>
      <c r="E24" s="34"/>
      <c r="F24" s="59">
        <v>2584</v>
      </c>
      <c r="G24" s="60">
        <v>1761</v>
      </c>
      <c r="H24" s="60">
        <v>823</v>
      </c>
      <c r="I24" s="61">
        <v>8430</v>
      </c>
      <c r="J24" s="61">
        <v>5072</v>
      </c>
      <c r="K24" s="61">
        <v>3358</v>
      </c>
      <c r="L24" s="61">
        <v>4236</v>
      </c>
      <c r="M24" s="61">
        <v>2641</v>
      </c>
      <c r="N24" s="61">
        <v>1595</v>
      </c>
      <c r="O24" s="61">
        <v>3376</v>
      </c>
      <c r="P24" s="63">
        <v>2454</v>
      </c>
      <c r="Q24" s="59">
        <v>929</v>
      </c>
      <c r="R24" s="60">
        <f t="shared" si="2"/>
        <v>1684</v>
      </c>
      <c r="S24" s="60">
        <v>1109</v>
      </c>
      <c r="T24" s="59">
        <v>575</v>
      </c>
      <c r="U24" s="34"/>
      <c r="V24" s="34" t="s">
        <v>56</v>
      </c>
      <c r="W24" s="34"/>
      <c r="X24" s="22"/>
      <c r="Y24" s="22"/>
      <c r="Z24" s="22"/>
    </row>
    <row r="25" spans="1:26" s="21" customFormat="1" ht="12.75" customHeight="1">
      <c r="A25" s="31"/>
      <c r="B25" s="34" t="s">
        <v>36</v>
      </c>
      <c r="C25" s="34"/>
      <c r="D25" s="34"/>
      <c r="E25" s="34"/>
      <c r="F25" s="59">
        <v>727</v>
      </c>
      <c r="G25" s="60">
        <v>265</v>
      </c>
      <c r="H25" s="60">
        <v>462</v>
      </c>
      <c r="I25" s="63">
        <v>553</v>
      </c>
      <c r="J25" s="63" t="s">
        <v>76</v>
      </c>
      <c r="K25" s="63">
        <v>552</v>
      </c>
      <c r="L25" s="63">
        <v>561</v>
      </c>
      <c r="M25" s="63" t="s">
        <v>76</v>
      </c>
      <c r="N25" s="63">
        <v>561</v>
      </c>
      <c r="O25" s="61">
        <v>1498</v>
      </c>
      <c r="P25" s="63">
        <v>1228</v>
      </c>
      <c r="Q25" s="60">
        <v>270</v>
      </c>
      <c r="R25" s="60">
        <f t="shared" si="2"/>
        <v>606</v>
      </c>
      <c r="S25" s="60">
        <v>400</v>
      </c>
      <c r="T25" s="60">
        <v>206</v>
      </c>
      <c r="U25" s="34"/>
      <c r="V25" s="34" t="s">
        <v>57</v>
      </c>
      <c r="W25" s="34"/>
      <c r="X25" s="22"/>
      <c r="Y25" s="22"/>
      <c r="Z25" s="22"/>
    </row>
    <row r="26" spans="1:26" s="21" customFormat="1" ht="12.75" customHeight="1">
      <c r="A26" s="31"/>
      <c r="B26" s="31" t="s">
        <v>37</v>
      </c>
      <c r="C26" s="31"/>
      <c r="D26" s="34"/>
      <c r="E26" s="34"/>
      <c r="F26" s="59">
        <v>1338</v>
      </c>
      <c r="G26" s="60">
        <v>400</v>
      </c>
      <c r="H26" s="60">
        <v>738</v>
      </c>
      <c r="I26" s="61">
        <v>1760</v>
      </c>
      <c r="J26" s="63">
        <v>827</v>
      </c>
      <c r="K26" s="63">
        <v>863</v>
      </c>
      <c r="L26" s="61">
        <v>3653</v>
      </c>
      <c r="M26" s="61">
        <v>2293</v>
      </c>
      <c r="N26" s="61">
        <v>1360</v>
      </c>
      <c r="O26" s="61">
        <v>3674</v>
      </c>
      <c r="P26" s="63">
        <v>2901</v>
      </c>
      <c r="Q26" s="60">
        <v>773</v>
      </c>
      <c r="R26" s="60">
        <f t="shared" si="2"/>
        <v>2567</v>
      </c>
      <c r="S26" s="60">
        <v>1652</v>
      </c>
      <c r="T26" s="60">
        <v>915</v>
      </c>
      <c r="U26" s="34"/>
      <c r="V26" s="31" t="s">
        <v>58</v>
      </c>
      <c r="W26" s="34"/>
      <c r="X26" s="22"/>
      <c r="Y26" s="22"/>
      <c r="Z26" s="22"/>
    </row>
    <row r="27" spans="1:26" s="21" customFormat="1" ht="12.75" customHeight="1">
      <c r="A27" s="31"/>
      <c r="B27" s="31" t="s">
        <v>38</v>
      </c>
      <c r="C27" s="34"/>
      <c r="D27" s="34"/>
      <c r="E27" s="34"/>
      <c r="F27" s="59">
        <v>4931</v>
      </c>
      <c r="G27" s="60">
        <v>2457</v>
      </c>
      <c r="H27" s="60">
        <v>2474</v>
      </c>
      <c r="I27" s="63">
        <v>3351</v>
      </c>
      <c r="J27" s="61">
        <v>1226</v>
      </c>
      <c r="K27" s="61">
        <v>2125</v>
      </c>
      <c r="L27" s="63">
        <v>464</v>
      </c>
      <c r="M27" s="63">
        <v>464</v>
      </c>
      <c r="N27" s="63" t="s">
        <v>76</v>
      </c>
      <c r="O27" s="63">
        <v>885</v>
      </c>
      <c r="P27" s="63">
        <v>643</v>
      </c>
      <c r="Q27" s="60">
        <v>242</v>
      </c>
      <c r="R27" s="60">
        <f t="shared" si="2"/>
        <v>2335</v>
      </c>
      <c r="S27" s="60">
        <v>621</v>
      </c>
      <c r="T27" s="60">
        <v>1714</v>
      </c>
      <c r="U27" s="34"/>
      <c r="V27" s="34" t="s">
        <v>59</v>
      </c>
      <c r="W27" s="34"/>
      <c r="X27" s="22"/>
      <c r="Y27" s="22"/>
      <c r="Z27" s="22"/>
    </row>
    <row r="28" spans="1:26" s="21" customFormat="1" ht="12.75" customHeight="1">
      <c r="A28" s="31"/>
      <c r="B28" s="34" t="s">
        <v>39</v>
      </c>
      <c r="C28" s="34"/>
      <c r="D28" s="34"/>
      <c r="E28" s="34"/>
      <c r="F28" s="59">
        <v>21008</v>
      </c>
      <c r="G28" s="60">
        <v>12607</v>
      </c>
      <c r="H28" s="60">
        <v>8401</v>
      </c>
      <c r="I28" s="61">
        <v>30050</v>
      </c>
      <c r="J28" s="61">
        <v>20723</v>
      </c>
      <c r="K28" s="61">
        <v>8327</v>
      </c>
      <c r="L28" s="61">
        <v>26443</v>
      </c>
      <c r="M28" s="61">
        <v>18124</v>
      </c>
      <c r="N28" s="61">
        <v>8319</v>
      </c>
      <c r="O28" s="63" t="s">
        <v>81</v>
      </c>
      <c r="P28" s="63">
        <v>13389</v>
      </c>
      <c r="Q28" s="60">
        <v>9611</v>
      </c>
      <c r="R28" s="60">
        <f t="shared" si="2"/>
        <v>27295</v>
      </c>
      <c r="S28" s="60">
        <v>17177</v>
      </c>
      <c r="T28" s="60">
        <v>10118</v>
      </c>
      <c r="U28" s="34"/>
      <c r="V28" s="34" t="s">
        <v>60</v>
      </c>
      <c r="W28" s="34"/>
      <c r="X28" s="22"/>
      <c r="Y28" s="22"/>
      <c r="Z28" s="22"/>
    </row>
    <row r="29" spans="1:26" s="21" customFormat="1" ht="12.75" customHeight="1">
      <c r="A29" s="31"/>
      <c r="B29" s="31"/>
      <c r="C29" s="34" t="s">
        <v>69</v>
      </c>
      <c r="D29" s="34"/>
      <c r="E29" s="34"/>
      <c r="F29" s="59"/>
      <c r="G29" s="60"/>
      <c r="H29" s="60"/>
      <c r="I29" s="63"/>
      <c r="J29" s="63"/>
      <c r="K29" s="63"/>
      <c r="L29" s="63"/>
      <c r="M29" s="63"/>
      <c r="N29" s="63"/>
      <c r="O29" s="63"/>
      <c r="P29" s="63"/>
      <c r="Q29" s="60"/>
      <c r="R29" s="60"/>
      <c r="S29" s="60"/>
      <c r="T29" s="60"/>
      <c r="U29" s="34"/>
      <c r="V29" s="34"/>
      <c r="W29" s="34" t="s">
        <v>28</v>
      </c>
      <c r="X29" s="22"/>
      <c r="Y29" s="22"/>
      <c r="Z29" s="22"/>
    </row>
    <row r="30" spans="1:26" s="21" customFormat="1" ht="12.75" customHeight="1">
      <c r="A30" s="31"/>
      <c r="B30" s="34" t="s">
        <v>12</v>
      </c>
      <c r="C30" s="34"/>
      <c r="D30" s="34"/>
      <c r="E30" s="34"/>
      <c r="F30" s="59">
        <v>10762</v>
      </c>
      <c r="G30" s="60">
        <v>2511</v>
      </c>
      <c r="H30" s="60">
        <v>8251</v>
      </c>
      <c r="I30" s="61">
        <v>14661</v>
      </c>
      <c r="J30" s="61">
        <v>3783</v>
      </c>
      <c r="K30" s="61">
        <v>10878</v>
      </c>
      <c r="L30" s="61">
        <v>13569</v>
      </c>
      <c r="M30" s="61">
        <v>4735</v>
      </c>
      <c r="N30" s="61">
        <v>8834</v>
      </c>
      <c r="O30" s="61">
        <v>14515</v>
      </c>
      <c r="P30" s="63">
        <v>6490</v>
      </c>
      <c r="Q30" s="60">
        <v>8025</v>
      </c>
      <c r="R30" s="60">
        <f t="shared" ref="R30:R34" si="3">SUM(S30:T30)</f>
        <v>13412</v>
      </c>
      <c r="S30" s="60">
        <v>4090</v>
      </c>
      <c r="T30" s="60">
        <v>9322</v>
      </c>
      <c r="U30" s="34"/>
      <c r="V30" s="34" t="s">
        <v>16</v>
      </c>
      <c r="W30" s="34"/>
      <c r="X30" s="22"/>
      <c r="Y30" s="22"/>
      <c r="Z30" s="22"/>
    </row>
    <row r="31" spans="1:26" s="21" customFormat="1" ht="12.75" customHeight="1">
      <c r="A31" s="31"/>
      <c r="B31" s="34" t="s">
        <v>40</v>
      </c>
      <c r="C31" s="34"/>
      <c r="D31" s="34"/>
      <c r="E31" s="34"/>
      <c r="F31" s="59">
        <v>16431</v>
      </c>
      <c r="G31" s="60">
        <v>8123</v>
      </c>
      <c r="H31" s="60">
        <v>8308</v>
      </c>
      <c r="I31" s="61">
        <v>11098</v>
      </c>
      <c r="J31" s="61">
        <v>7139</v>
      </c>
      <c r="K31" s="61">
        <v>7959</v>
      </c>
      <c r="L31" s="61">
        <v>9788</v>
      </c>
      <c r="M31" s="61">
        <v>2697</v>
      </c>
      <c r="N31" s="61">
        <v>7091</v>
      </c>
      <c r="O31" s="61">
        <v>14523</v>
      </c>
      <c r="P31" s="63">
        <v>7930</v>
      </c>
      <c r="Q31" s="60">
        <v>6593</v>
      </c>
      <c r="R31" s="60">
        <f t="shared" si="3"/>
        <v>12309</v>
      </c>
      <c r="S31" s="60">
        <v>3837</v>
      </c>
      <c r="T31" s="60">
        <v>8472</v>
      </c>
      <c r="U31" s="34"/>
      <c r="V31" s="34" t="s">
        <v>61</v>
      </c>
      <c r="W31" s="34"/>
      <c r="X31" s="22"/>
      <c r="Y31" s="22"/>
      <c r="Z31" s="22"/>
    </row>
    <row r="32" spans="1:26" s="21" customFormat="1" ht="12.75" customHeight="1">
      <c r="A32" s="31"/>
      <c r="B32" s="31" t="s">
        <v>41</v>
      </c>
      <c r="C32" s="34"/>
      <c r="D32" s="34"/>
      <c r="E32" s="34"/>
      <c r="F32" s="59">
        <v>1751</v>
      </c>
      <c r="G32" s="60">
        <v>1294</v>
      </c>
      <c r="H32" s="60">
        <v>457</v>
      </c>
      <c r="I32" s="61">
        <v>1881</v>
      </c>
      <c r="J32" s="61">
        <v>1027</v>
      </c>
      <c r="K32" s="63">
        <v>954</v>
      </c>
      <c r="L32" s="61">
        <v>1817</v>
      </c>
      <c r="M32" s="61">
        <v>1028</v>
      </c>
      <c r="N32" s="63">
        <v>789</v>
      </c>
      <c r="O32" s="61">
        <v>1723</v>
      </c>
      <c r="P32" s="63">
        <v>911</v>
      </c>
      <c r="Q32" s="60">
        <v>812</v>
      </c>
      <c r="R32" s="60">
        <f t="shared" si="3"/>
        <v>3570</v>
      </c>
      <c r="S32" s="60">
        <v>2125</v>
      </c>
      <c r="T32" s="60">
        <v>1445</v>
      </c>
      <c r="U32" s="34"/>
      <c r="V32" s="34" t="s">
        <v>62</v>
      </c>
      <c r="W32" s="34"/>
      <c r="X32" s="22"/>
      <c r="Y32" s="22"/>
      <c r="Z32" s="22"/>
    </row>
    <row r="33" spans="1:26" s="21" customFormat="1" ht="12.75" customHeight="1">
      <c r="A33" s="31"/>
      <c r="B33" s="31" t="s">
        <v>42</v>
      </c>
      <c r="C33" s="34"/>
      <c r="D33" s="34"/>
      <c r="E33" s="34"/>
      <c r="F33" s="59">
        <v>13162</v>
      </c>
      <c r="G33" s="60">
        <v>8308</v>
      </c>
      <c r="H33" s="60">
        <v>4854</v>
      </c>
      <c r="I33" s="61">
        <v>10133</v>
      </c>
      <c r="J33" s="61">
        <v>5560</v>
      </c>
      <c r="K33" s="61">
        <v>4573</v>
      </c>
      <c r="L33" s="61">
        <v>7468</v>
      </c>
      <c r="M33" s="61">
        <v>1384</v>
      </c>
      <c r="N33" s="61">
        <v>6084</v>
      </c>
      <c r="O33" s="61">
        <v>10740</v>
      </c>
      <c r="P33" s="63">
        <v>4807</v>
      </c>
      <c r="Q33" s="60">
        <v>5933</v>
      </c>
      <c r="R33" s="60">
        <f t="shared" si="3"/>
        <v>9099</v>
      </c>
      <c r="S33" s="60">
        <v>3288</v>
      </c>
      <c r="T33" s="60">
        <v>5811</v>
      </c>
      <c r="U33" s="34"/>
      <c r="V33" s="31" t="s">
        <v>63</v>
      </c>
      <c r="W33" s="31"/>
      <c r="X33" s="22"/>
      <c r="Y33" s="22"/>
      <c r="Z33" s="22"/>
    </row>
    <row r="34" spans="1:26" s="21" customFormat="1" ht="12.75" customHeight="1">
      <c r="A34" s="31"/>
      <c r="B34" s="31" t="s">
        <v>70</v>
      </c>
      <c r="C34" s="34"/>
      <c r="D34" s="34"/>
      <c r="E34" s="34"/>
      <c r="F34" s="59">
        <v>2130</v>
      </c>
      <c r="G34" s="60" t="s">
        <v>76</v>
      </c>
      <c r="H34" s="60">
        <v>2130</v>
      </c>
      <c r="I34" s="61">
        <v>1588</v>
      </c>
      <c r="J34" s="63" t="s">
        <v>76</v>
      </c>
      <c r="K34" s="61">
        <v>1588</v>
      </c>
      <c r="L34" s="61">
        <v>2201</v>
      </c>
      <c r="M34" s="63" t="s">
        <v>76</v>
      </c>
      <c r="N34" s="61">
        <v>2201</v>
      </c>
      <c r="O34" s="61">
        <v>1043</v>
      </c>
      <c r="P34" s="63" t="s">
        <v>76</v>
      </c>
      <c r="Q34" s="60">
        <v>1045</v>
      </c>
      <c r="R34" s="60">
        <f t="shared" si="3"/>
        <v>1380</v>
      </c>
      <c r="S34" s="60">
        <v>0</v>
      </c>
      <c r="T34" s="60">
        <v>1380</v>
      </c>
      <c r="U34" s="34"/>
      <c r="V34" s="34" t="s">
        <v>73</v>
      </c>
      <c r="W34" s="34"/>
      <c r="X34" s="22"/>
      <c r="Y34" s="22"/>
      <c r="Z34" s="22"/>
    </row>
    <row r="35" spans="1:26" s="21" customFormat="1" ht="12.75" customHeight="1">
      <c r="A35" s="31"/>
      <c r="B35" s="31"/>
      <c r="C35" s="31" t="s">
        <v>71</v>
      </c>
      <c r="D35" s="34"/>
      <c r="E35" s="34"/>
      <c r="F35" s="59"/>
      <c r="G35" s="60"/>
      <c r="H35" s="60"/>
      <c r="I35" s="63"/>
      <c r="J35" s="63"/>
      <c r="K35" s="63"/>
      <c r="L35" s="63"/>
      <c r="M35" s="63" t="s">
        <v>76</v>
      </c>
      <c r="N35" s="63"/>
      <c r="O35" s="63"/>
      <c r="P35" s="63" t="s">
        <v>76</v>
      </c>
      <c r="Q35" s="60" t="s">
        <v>76</v>
      </c>
      <c r="R35" s="60"/>
      <c r="S35" s="60"/>
      <c r="T35" s="60"/>
      <c r="U35" s="34"/>
      <c r="V35" s="34"/>
      <c r="W35" s="34" t="s">
        <v>64</v>
      </c>
      <c r="X35" s="22"/>
      <c r="Y35" s="22"/>
      <c r="Z35" s="22"/>
    </row>
    <row r="36" spans="1:26" s="21" customFormat="1" ht="12.75" customHeight="1">
      <c r="A36" s="31"/>
      <c r="B36" s="34" t="s">
        <v>43</v>
      </c>
      <c r="C36" s="34"/>
      <c r="D36" s="34"/>
      <c r="E36" s="34"/>
      <c r="F36" s="59" t="s">
        <v>76</v>
      </c>
      <c r="G36" s="60" t="s">
        <v>76</v>
      </c>
      <c r="H36" s="60" t="s">
        <v>76</v>
      </c>
      <c r="I36" s="63"/>
      <c r="J36" s="63"/>
      <c r="K36" s="63"/>
      <c r="L36" s="63"/>
      <c r="M36" s="63" t="s">
        <v>76</v>
      </c>
      <c r="N36" s="63"/>
      <c r="O36" s="63"/>
      <c r="P36" s="63"/>
      <c r="Q36" s="60" t="s">
        <v>76</v>
      </c>
      <c r="R36" s="60">
        <f>SUM(S36:T36)</f>
        <v>0</v>
      </c>
      <c r="S36" s="60">
        <v>0</v>
      </c>
      <c r="T36" s="60">
        <v>0</v>
      </c>
      <c r="U36" s="34"/>
      <c r="V36" s="34" t="s">
        <v>65</v>
      </c>
      <c r="W36" s="34"/>
      <c r="X36" s="22"/>
      <c r="Y36" s="22"/>
      <c r="Z36" s="22"/>
    </row>
    <row r="37" spans="1:26" s="21" customFormat="1" ht="12.75" customHeight="1">
      <c r="A37" s="34"/>
      <c r="B37" s="34" t="s">
        <v>13</v>
      </c>
      <c r="C37" s="34"/>
      <c r="D37" s="34"/>
      <c r="E37" s="33"/>
      <c r="F37" s="60" t="s">
        <v>76</v>
      </c>
      <c r="G37" s="60" t="s">
        <v>76</v>
      </c>
      <c r="H37" s="60" t="s">
        <v>76</v>
      </c>
      <c r="I37" s="63"/>
      <c r="J37" s="63"/>
      <c r="K37" s="63"/>
      <c r="L37" s="63"/>
      <c r="M37" s="63" t="s">
        <v>76</v>
      </c>
      <c r="N37" s="63"/>
      <c r="O37" s="63"/>
      <c r="P37" s="63"/>
      <c r="Q37" s="60" t="s">
        <v>76</v>
      </c>
      <c r="R37" s="60">
        <f>SUM(S37:T37)</f>
        <v>0</v>
      </c>
      <c r="S37" s="60">
        <v>0</v>
      </c>
      <c r="T37" s="60">
        <v>0</v>
      </c>
      <c r="U37" s="32"/>
      <c r="V37" s="34" t="s">
        <v>17</v>
      </c>
      <c r="W37" s="34"/>
      <c r="X37" s="22"/>
      <c r="Y37" s="22"/>
      <c r="Z37" s="22"/>
    </row>
    <row r="38" spans="1:26" s="26" customFormat="1" ht="3" customHeight="1">
      <c r="A38" s="23"/>
      <c r="B38" s="23"/>
      <c r="C38" s="23"/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5"/>
      <c r="V38" s="23"/>
      <c r="W38" s="23"/>
      <c r="X38" s="23"/>
      <c r="Y38" s="23"/>
      <c r="Z38" s="27"/>
    </row>
    <row r="39" spans="1:26" s="26" customFormat="1" ht="3" customHeight="1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</row>
    <row r="40" spans="1:26" ht="13.5" customHeight="1">
      <c r="A40" s="47" t="s">
        <v>79</v>
      </c>
      <c r="B40" s="26"/>
      <c r="C40" s="26"/>
      <c r="D40" s="47"/>
      <c r="E40" s="31"/>
      <c r="F40" s="31"/>
      <c r="G40" s="31"/>
      <c r="H40" s="31"/>
      <c r="I40" s="26"/>
      <c r="J40" s="26"/>
      <c r="K40" s="26"/>
      <c r="L40" s="26"/>
      <c r="M40" s="31"/>
      <c r="N40" s="47" t="s">
        <v>80</v>
      </c>
      <c r="O40" s="26"/>
      <c r="P40" s="48"/>
      <c r="Q40" s="31"/>
      <c r="R40" s="26"/>
      <c r="S40" s="26"/>
      <c r="T40" s="26"/>
      <c r="U40" s="26"/>
      <c r="V40" s="26"/>
      <c r="W40" s="26"/>
      <c r="X40" s="26"/>
    </row>
    <row r="41" spans="1:26">
      <c r="F41" s="12"/>
      <c r="G41" s="12"/>
      <c r="H41" s="12"/>
    </row>
    <row r="44" spans="1:26">
      <c r="B44" s="21"/>
    </row>
    <row r="47" spans="1:26">
      <c r="B47" s="22"/>
    </row>
    <row r="48" spans="1:26">
      <c r="B48" s="22"/>
    </row>
    <row r="50" spans="2:2">
      <c r="B50" s="21"/>
    </row>
  </sheetData>
  <mergeCells count="16">
    <mergeCell ref="B9:E9"/>
    <mergeCell ref="V9:X9"/>
    <mergeCell ref="F6:H6"/>
    <mergeCell ref="F5:H5"/>
    <mergeCell ref="R5:T5"/>
    <mergeCell ref="R6:T6"/>
    <mergeCell ref="O5:Q5"/>
    <mergeCell ref="O6:Q6"/>
    <mergeCell ref="B4:E8"/>
    <mergeCell ref="V4:X8"/>
    <mergeCell ref="F4:Q4"/>
    <mergeCell ref="R4:T4"/>
    <mergeCell ref="I5:K5"/>
    <mergeCell ref="I6:K6"/>
    <mergeCell ref="L5:N5"/>
    <mergeCell ref="L6:N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8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T-2.4</vt:lpstr>
      <vt:lpstr>'T-2.4'!Print_Area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2019-07-23T01:43:15Z</cp:lastPrinted>
  <dcterms:created xsi:type="dcterms:W3CDTF">2004-08-16T17:13:42Z</dcterms:created>
  <dcterms:modified xsi:type="dcterms:W3CDTF">2019-09-12T04:26:42Z</dcterms:modified>
</cp:coreProperties>
</file>