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งานของแพร ปีงบ 65\4.งานวิชาการ\1.ตาราง upload\4.รายงานสถิติ\5.สถิติสุขภาพ สาขา04\2561\"/>
    </mc:Choice>
  </mc:AlternateContent>
  <xr:revisionPtr revIDLastSave="0" documentId="13_ncr:1_{1160B17F-8E6F-4C72-99C1-B1BD0D776F7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-5.4" sheetId="17" r:id="rId1"/>
  </sheets>
  <definedNames>
    <definedName name="_xlnm.Print_Area" localSheetId="0">'T-5.4'!$A$1:$V$27</definedName>
  </definedNames>
  <calcPr calcId="181029" iterate="1" iterateCount="100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17" l="1"/>
  <c r="F10" i="17" s="1"/>
  <c r="G11" i="17" l="1"/>
  <c r="G10" i="17" s="1"/>
  <c r="H11" i="17"/>
  <c r="H10" i="17" s="1"/>
  <c r="I11" i="17"/>
  <c r="I10" i="17" s="1"/>
  <c r="J11" i="17"/>
  <c r="J10" i="17" s="1"/>
  <c r="K11" i="17"/>
  <c r="K10" i="17" s="1"/>
  <c r="L11" i="17"/>
  <c r="L10" i="17" s="1"/>
  <c r="M11" i="17"/>
  <c r="N11" i="17"/>
  <c r="O11" i="17"/>
  <c r="O10" i="17" s="1"/>
  <c r="N10" i="17" l="1"/>
  <c r="M10" i="17"/>
</calcChain>
</file>

<file path=xl/sharedStrings.xml><?xml version="1.0" encoding="utf-8"?>
<sst xmlns="http://schemas.openxmlformats.org/spreadsheetml/2006/main" count="64" uniqueCount="51">
  <si>
    <t>ตาราง</t>
  </si>
  <si>
    <t>รวม</t>
  </si>
  <si>
    <t>Total</t>
  </si>
  <si>
    <t>แพทย์</t>
  </si>
  <si>
    <t>ทันตแพทย์</t>
  </si>
  <si>
    <t>พยาบาล</t>
  </si>
  <si>
    <t>Physician</t>
  </si>
  <si>
    <t>Dentist</t>
  </si>
  <si>
    <t>Nurse</t>
  </si>
  <si>
    <t>เภสัชกร</t>
  </si>
  <si>
    <t>ผู้ป่วยใน</t>
  </si>
  <si>
    <t>ผู้ป่วยนอก</t>
  </si>
  <si>
    <t>In-</t>
  </si>
  <si>
    <t>Out-</t>
  </si>
  <si>
    <t>สถานพยาบาล</t>
  </si>
  <si>
    <t>เตียง</t>
  </si>
  <si>
    <t>ประเภทบริการทั่วไป</t>
  </si>
  <si>
    <t>รัฐบาล</t>
  </si>
  <si>
    <t>กระทรวงสาธารณสุข</t>
  </si>
  <si>
    <t>กระทรวงอื่นๆ</t>
  </si>
  <si>
    <t>เทศบาล</t>
  </si>
  <si>
    <t>เอกชน</t>
  </si>
  <si>
    <t>Municipality</t>
  </si>
  <si>
    <t>Private</t>
  </si>
  <si>
    <t>General services</t>
  </si>
  <si>
    <t>Specialized services</t>
  </si>
  <si>
    <t>Government</t>
  </si>
  <si>
    <t>Ministry of Public Health</t>
  </si>
  <si>
    <t>ประเภท/สังกัด</t>
  </si>
  <si>
    <t>Type/jurisdiction</t>
  </si>
  <si>
    <t>Pharmacist</t>
  </si>
  <si>
    <t>Table</t>
  </si>
  <si>
    <t>ผู้ป่วย</t>
  </si>
  <si>
    <t>Establishment</t>
  </si>
  <si>
    <t>Bed</t>
  </si>
  <si>
    <t>nurse</t>
  </si>
  <si>
    <t>patient</t>
  </si>
  <si>
    <t>พยาบาลเทคนิค</t>
  </si>
  <si>
    <t>Technical</t>
  </si>
  <si>
    <t>Hospital and</t>
  </si>
  <si>
    <t xml:space="preserve"> Medical</t>
  </si>
  <si>
    <t>State enterprise</t>
  </si>
  <si>
    <t>Patient</t>
  </si>
  <si>
    <t>รัฐวิสาหกิจและองค์การอิสระ</t>
  </si>
  <si>
    <t>ประเภทบริการเฉพาะทาง</t>
  </si>
  <si>
    <t>Other ministries</t>
  </si>
  <si>
    <t xml:space="preserve">        ที่มา:  </t>
  </si>
  <si>
    <t>สถานพยาบาลที่มีเตียงผู้ป่วยรับไว้ค้างคืน จำนวนเตียง แพทย์ ทันตแพทย์ เภสัชกร พยาบาล ผู้ช่วยพยาบาล และผู้ป่วย จำแนกตามประเภทสถานพยาบาล และสังกัด พ.ศ. 2561</t>
  </si>
  <si>
    <t>Hospital and Medical Establishments with Bed, Bed, Physician, Dentist, Pharmacist, Nurse, Technical Nurse and Patient By Type and Jurisdiction: 2018</t>
  </si>
  <si>
    <t>สำนักงานสาธารณสุขจังหวัดอุตรดิตถ์</t>
  </si>
  <si>
    <t xml:space="preserve"> Source:  Uttaradit  Provincial Health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</si>
</sst>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87" formatCode="_-* #,##0_-;\-* #,##0_-;_-* &quot;-&quot;_-;_-@_-"/>
    <numFmt numFmtId="188" formatCode="_-* #,##0.00_-;\-* #,##0.00_-;_-* &quot;-&quot;??_-;_-@_-"/>
  </numFmts>
  <fonts count="10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.5"/>
      <name val="TH SarabunPSK"/>
      <family val="2"/>
    </font>
    <font>
      <sz val="14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8" fillId="0" borderId="0"/>
    <xf numFmtId="43" fontId="8" fillId="0" borderId="0" applyFont="0" applyFill="0" applyBorder="0" applyAlignment="0" applyProtection="0"/>
    <xf numFmtId="188" fontId="9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/>
    <xf numFmtId="0" fontId="5" fillId="0" borderId="0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/>
    <xf numFmtId="0" fontId="5" fillId="0" borderId="0" xfId="0" applyFont="1" applyBorder="1" applyAlignment="1">
      <alignment horizontal="left"/>
    </xf>
    <xf numFmtId="0" fontId="5" fillId="0" borderId="4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shrinkToFit="1"/>
    </xf>
    <xf numFmtId="0" fontId="5" fillId="0" borderId="0" xfId="0" quotePrefix="1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4" xfId="0" quotePrefix="1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2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/>
    </xf>
    <xf numFmtId="0" fontId="7" fillId="0" borderId="4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/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5" fillId="0" borderId="0" xfId="0" quotePrefix="1" applyFont="1" applyBorder="1" applyAlignment="1"/>
    <xf numFmtId="0" fontId="5" fillId="0" borderId="10" xfId="0" applyFont="1" applyBorder="1" applyAlignment="1">
      <alignment horizontal="left"/>
    </xf>
    <xf numFmtId="0" fontId="5" fillId="0" borderId="3" xfId="0" applyFont="1" applyBorder="1" applyAlignment="1">
      <alignment horizontal="center" shrinkToFit="1"/>
    </xf>
    <xf numFmtId="0" fontId="5" fillId="0" borderId="3" xfId="0" applyFont="1" applyBorder="1" applyAlignment="1">
      <alignment horizontal="center" wrapText="1" shrinkToFi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87" fontId="6" fillId="0" borderId="0" xfId="0" applyNumberFormat="1" applyFont="1" applyBorder="1" applyAlignment="1">
      <alignment horizontal="left"/>
    </xf>
    <xf numFmtId="187" fontId="6" fillId="0" borderId="2" xfId="0" applyNumberFormat="1" applyFont="1" applyBorder="1" applyAlignment="1">
      <alignment horizontal="left"/>
    </xf>
    <xf numFmtId="187" fontId="5" fillId="0" borderId="2" xfId="0" applyNumberFormat="1" applyFont="1" applyBorder="1" applyAlignment="1">
      <alignment horizontal="left"/>
    </xf>
    <xf numFmtId="187" fontId="5" fillId="0" borderId="2" xfId="3" applyNumberFormat="1" applyFont="1" applyBorder="1" applyAlignment="1">
      <alignment horizontal="left"/>
    </xf>
    <xf numFmtId="187" fontId="5" fillId="0" borderId="3" xfId="3" applyNumberFormat="1" applyFont="1" applyBorder="1" applyAlignment="1">
      <alignment horizontal="left"/>
    </xf>
    <xf numFmtId="187" fontId="5" fillId="0" borderId="2" xfId="3" applyNumberFormat="1" applyFont="1" applyBorder="1" applyAlignment="1">
      <alignment horizontal="right"/>
    </xf>
    <xf numFmtId="187" fontId="5" fillId="0" borderId="7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</cellXfs>
  <cellStyles count="4">
    <cellStyle name="Comma_Chapter13" xfId="2" xr:uid="{00000000-0005-0000-0000-000000000000}"/>
    <cellStyle name="Normal_Chapter13" xfId="1" xr:uid="{00000000-0005-0000-0000-000001000000}"/>
    <cellStyle name="จุลภาค" xfId="3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3" name="Text Box 1">
          <a:extLst>
            <a:ext uri="{FF2B5EF4-FFF2-40B4-BE49-F238E27FC236}">
              <a16:creationId xmlns:a16="http://schemas.microsoft.com/office/drawing/2014/main" id="{00000000-0008-0000-0300-000001200000}"/>
            </a:ext>
          </a:extLst>
        </xdr:cNvPr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5" name="Text Box 3">
          <a:extLst>
            <a:ext uri="{FF2B5EF4-FFF2-40B4-BE49-F238E27FC236}">
              <a16:creationId xmlns:a16="http://schemas.microsoft.com/office/drawing/2014/main" id="{00000000-0008-0000-0300-000003200000}"/>
            </a:ext>
          </a:extLst>
        </xdr:cNvPr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6" name="Text Box 4">
          <a:extLst>
            <a:ext uri="{FF2B5EF4-FFF2-40B4-BE49-F238E27FC236}">
              <a16:creationId xmlns:a16="http://schemas.microsoft.com/office/drawing/2014/main" id="{00000000-0008-0000-0300-000004200000}"/>
            </a:ext>
          </a:extLst>
        </xdr:cNvPr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7" name="Text Box 5">
          <a:extLst>
            <a:ext uri="{FF2B5EF4-FFF2-40B4-BE49-F238E27FC236}">
              <a16:creationId xmlns:a16="http://schemas.microsoft.com/office/drawing/2014/main" id="{00000000-0008-0000-0300-000005200000}"/>
            </a:ext>
          </a:extLst>
        </xdr:cNvPr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8" name="Text Box 6">
          <a:extLst>
            <a:ext uri="{FF2B5EF4-FFF2-40B4-BE49-F238E27FC236}">
              <a16:creationId xmlns:a16="http://schemas.microsoft.com/office/drawing/2014/main" id="{00000000-0008-0000-0300-000006200000}"/>
            </a:ext>
          </a:extLst>
        </xdr:cNvPr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T27"/>
  <sheetViews>
    <sheetView showGridLines="0" tabSelected="1" view="pageLayout" zoomScaleNormal="100" zoomScaleSheetLayoutView="115" workbookViewId="0">
      <selection activeCell="K11" sqref="K11"/>
    </sheetView>
  </sheetViews>
  <sheetFormatPr defaultColWidth="9.125" defaultRowHeight="21" x14ac:dyDescent="0.6"/>
  <cols>
    <col min="1" max="1" width="2" style="6" customWidth="1"/>
    <col min="2" max="2" width="1.875" style="6" customWidth="1"/>
    <col min="3" max="3" width="4.125" style="6" customWidth="1"/>
    <col min="4" max="4" width="4.875" style="6" customWidth="1"/>
    <col min="5" max="5" width="8.875" style="6" customWidth="1"/>
    <col min="6" max="6" width="11.375" style="6" customWidth="1"/>
    <col min="7" max="7" width="8.625" style="6" customWidth="1"/>
    <col min="8" max="9" width="9.125" style="6" customWidth="1"/>
    <col min="10" max="11" width="9.625" style="6" customWidth="1"/>
    <col min="12" max="12" width="10.375" style="6" customWidth="1"/>
    <col min="13" max="15" width="9.625" style="6" customWidth="1"/>
    <col min="16" max="16" width="2" style="6" customWidth="1"/>
    <col min="17" max="17" width="1.875" style="6" customWidth="1"/>
    <col min="18" max="18" width="2.125" style="6" customWidth="1"/>
    <col min="19" max="19" width="19.625" style="6" customWidth="1"/>
    <col min="20" max="20" width="0.875" style="6" customWidth="1"/>
    <col min="21" max="21" width="2.25" style="6" customWidth="1"/>
    <col min="22" max="16384" width="9.125" style="6"/>
  </cols>
  <sheetData>
    <row r="1" spans="1:20" s="3" customFormat="1" x14ac:dyDescent="0.6">
      <c r="A1" s="1"/>
      <c r="B1" s="1" t="s">
        <v>0</v>
      </c>
      <c r="C1" s="1"/>
      <c r="D1" s="2">
        <v>5.4</v>
      </c>
      <c r="E1" s="1" t="s">
        <v>47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5" customFormat="1" x14ac:dyDescent="0.6">
      <c r="A2" s="4"/>
      <c r="B2" s="1" t="s">
        <v>31</v>
      </c>
      <c r="C2" s="1"/>
      <c r="D2" s="2">
        <v>5.4</v>
      </c>
      <c r="E2" s="1" t="s">
        <v>48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s="33" customFormat="1" ht="6" customHeight="1" x14ac:dyDescent="0.55000000000000004">
      <c r="A3" s="30"/>
      <c r="B3" s="31"/>
      <c r="C3" s="31"/>
      <c r="D3" s="32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0"/>
      <c r="Q3" s="30"/>
      <c r="R3" s="31"/>
      <c r="S3" s="31"/>
      <c r="T3" s="31"/>
    </row>
    <row r="4" spans="1:20" s="7" customFormat="1" ht="18.600000000000001" x14ac:dyDescent="0.55000000000000004">
      <c r="A4" s="56" t="s">
        <v>28</v>
      </c>
      <c r="B4" s="56"/>
      <c r="C4" s="56"/>
      <c r="D4" s="56"/>
      <c r="E4" s="61"/>
      <c r="F4" s="20"/>
      <c r="G4" s="20"/>
      <c r="H4" s="20"/>
      <c r="I4" s="20"/>
      <c r="J4" s="20"/>
      <c r="K4" s="20"/>
      <c r="L4" s="20"/>
      <c r="M4" s="64" t="s">
        <v>32</v>
      </c>
      <c r="N4" s="65"/>
      <c r="O4" s="66"/>
      <c r="P4" s="55" t="s">
        <v>29</v>
      </c>
      <c r="Q4" s="56"/>
      <c r="R4" s="56"/>
      <c r="S4" s="56"/>
      <c r="T4" s="34"/>
    </row>
    <row r="5" spans="1:20" s="7" customFormat="1" ht="18.600000000000001" x14ac:dyDescent="0.55000000000000004">
      <c r="A5" s="58"/>
      <c r="B5" s="58"/>
      <c r="C5" s="58"/>
      <c r="D5" s="58"/>
      <c r="E5" s="62"/>
      <c r="F5" s="11" t="s">
        <v>14</v>
      </c>
      <c r="G5" s="11"/>
      <c r="H5" s="11"/>
      <c r="I5" s="11"/>
      <c r="J5" s="11"/>
      <c r="K5" s="11"/>
      <c r="L5" s="11"/>
      <c r="M5" s="59" t="s">
        <v>42</v>
      </c>
      <c r="N5" s="60"/>
      <c r="O5" s="63"/>
      <c r="P5" s="57"/>
      <c r="Q5" s="58"/>
      <c r="R5" s="58"/>
      <c r="S5" s="58"/>
      <c r="T5" s="8"/>
    </row>
    <row r="6" spans="1:20" s="7" customFormat="1" ht="18.600000000000001" x14ac:dyDescent="0.55000000000000004">
      <c r="A6" s="58"/>
      <c r="B6" s="58"/>
      <c r="C6" s="58"/>
      <c r="D6" s="58"/>
      <c r="E6" s="62"/>
      <c r="F6" s="10" t="s">
        <v>39</v>
      </c>
      <c r="G6" s="41"/>
      <c r="H6" s="41"/>
      <c r="I6" s="41"/>
      <c r="J6" s="41"/>
      <c r="K6" s="41"/>
      <c r="L6" s="11" t="s">
        <v>37</v>
      </c>
      <c r="M6" s="11"/>
      <c r="N6" s="11" t="s">
        <v>10</v>
      </c>
      <c r="O6" s="11" t="s">
        <v>11</v>
      </c>
      <c r="P6" s="57"/>
      <c r="Q6" s="58"/>
      <c r="R6" s="58"/>
      <c r="S6" s="58"/>
      <c r="T6" s="8"/>
    </row>
    <row r="7" spans="1:20" s="7" customFormat="1" ht="18.600000000000001" x14ac:dyDescent="0.55000000000000004">
      <c r="A7" s="58"/>
      <c r="B7" s="58"/>
      <c r="C7" s="58"/>
      <c r="D7" s="58"/>
      <c r="E7" s="62"/>
      <c r="F7" s="42" t="s">
        <v>40</v>
      </c>
      <c r="G7" s="11" t="s">
        <v>15</v>
      </c>
      <c r="H7" s="11" t="s">
        <v>3</v>
      </c>
      <c r="I7" s="11" t="s">
        <v>4</v>
      </c>
      <c r="J7" s="11" t="s">
        <v>9</v>
      </c>
      <c r="K7" s="11" t="s">
        <v>5</v>
      </c>
      <c r="L7" s="10" t="s">
        <v>38</v>
      </c>
      <c r="M7" s="10" t="s">
        <v>1</v>
      </c>
      <c r="N7" s="10" t="s">
        <v>12</v>
      </c>
      <c r="O7" s="11" t="s">
        <v>13</v>
      </c>
      <c r="P7" s="57"/>
      <c r="Q7" s="58"/>
      <c r="R7" s="58"/>
      <c r="S7" s="58"/>
      <c r="T7" s="8"/>
    </row>
    <row r="8" spans="1:20" s="7" customFormat="1" ht="18.600000000000001" x14ac:dyDescent="0.55000000000000004">
      <c r="A8" s="60"/>
      <c r="B8" s="60"/>
      <c r="C8" s="60"/>
      <c r="D8" s="60"/>
      <c r="E8" s="63"/>
      <c r="F8" s="21" t="s">
        <v>33</v>
      </c>
      <c r="G8" s="21" t="s">
        <v>34</v>
      </c>
      <c r="H8" s="21" t="s">
        <v>6</v>
      </c>
      <c r="I8" s="21" t="s">
        <v>7</v>
      </c>
      <c r="J8" s="21" t="s">
        <v>30</v>
      </c>
      <c r="K8" s="21" t="s">
        <v>8</v>
      </c>
      <c r="L8" s="21" t="s">
        <v>35</v>
      </c>
      <c r="M8" s="21" t="s">
        <v>2</v>
      </c>
      <c r="N8" s="21" t="s">
        <v>36</v>
      </c>
      <c r="O8" s="21" t="s">
        <v>36</v>
      </c>
      <c r="P8" s="59"/>
      <c r="Q8" s="60"/>
      <c r="R8" s="60"/>
      <c r="S8" s="60"/>
      <c r="T8" s="8"/>
    </row>
    <row r="9" spans="1:20" s="7" customFormat="1" ht="3" customHeight="1" x14ac:dyDescent="0.55000000000000004">
      <c r="A9" s="8"/>
      <c r="B9" s="8"/>
      <c r="C9" s="8"/>
      <c r="D9" s="8"/>
      <c r="E9" s="9"/>
      <c r="F9" s="19"/>
      <c r="G9" s="28"/>
      <c r="H9" s="28"/>
      <c r="I9" s="28"/>
      <c r="J9" s="28"/>
      <c r="K9" s="28"/>
      <c r="L9" s="28"/>
      <c r="M9" s="28"/>
      <c r="N9" s="36"/>
      <c r="O9" s="36"/>
      <c r="P9" s="35"/>
      <c r="Q9" s="8"/>
      <c r="R9" s="8"/>
      <c r="S9" s="8"/>
      <c r="T9" s="8"/>
    </row>
    <row r="10" spans="1:20" s="7" customFormat="1" ht="24" customHeight="1" x14ac:dyDescent="0.55000000000000004">
      <c r="A10" s="29" t="s">
        <v>16</v>
      </c>
      <c r="B10" s="29"/>
      <c r="C10" s="29"/>
      <c r="D10" s="29"/>
      <c r="E10" s="15"/>
      <c r="F10" s="47">
        <f>SUM(F11+F14)</f>
        <v>10</v>
      </c>
      <c r="G10" s="48">
        <f>SUM(G11+G14)</f>
        <v>950</v>
      </c>
      <c r="H10" s="48">
        <f t="shared" ref="H10:O10" si="0">SUM(H11+H14)</f>
        <v>183</v>
      </c>
      <c r="I10" s="48">
        <f t="shared" si="0"/>
        <v>51</v>
      </c>
      <c r="J10" s="48">
        <f t="shared" si="0"/>
        <v>82</v>
      </c>
      <c r="K10" s="48">
        <f t="shared" si="0"/>
        <v>957</v>
      </c>
      <c r="L10" s="48">
        <f t="shared" si="0"/>
        <v>16</v>
      </c>
      <c r="M10" s="48">
        <f t="shared" si="0"/>
        <v>2826449</v>
      </c>
      <c r="N10" s="48">
        <f t="shared" si="0"/>
        <v>64495</v>
      </c>
      <c r="O10" s="48">
        <f t="shared" si="0"/>
        <v>2761954</v>
      </c>
      <c r="P10" s="23"/>
      <c r="Q10" s="29" t="s">
        <v>24</v>
      </c>
      <c r="R10" s="12"/>
      <c r="S10" s="29"/>
      <c r="T10" s="12"/>
    </row>
    <row r="11" spans="1:20" s="7" customFormat="1" ht="21" customHeight="1" x14ac:dyDescent="0.55000000000000004">
      <c r="A11" s="16"/>
      <c r="B11" s="54" t="s">
        <v>17</v>
      </c>
      <c r="C11" s="54"/>
      <c r="D11" s="17"/>
      <c r="E11" s="17"/>
      <c r="F11" s="49">
        <f>SUM(F12:F13)</f>
        <v>10</v>
      </c>
      <c r="G11" s="49">
        <f t="shared" ref="G11:O11" si="1">SUM(G12:G13)</f>
        <v>950</v>
      </c>
      <c r="H11" s="49">
        <f t="shared" si="1"/>
        <v>183</v>
      </c>
      <c r="I11" s="49">
        <f t="shared" si="1"/>
        <v>51</v>
      </c>
      <c r="J11" s="49">
        <f t="shared" si="1"/>
        <v>82</v>
      </c>
      <c r="K11" s="49">
        <f t="shared" si="1"/>
        <v>957</v>
      </c>
      <c r="L11" s="49">
        <f t="shared" si="1"/>
        <v>16</v>
      </c>
      <c r="M11" s="49">
        <f t="shared" si="1"/>
        <v>2826449</v>
      </c>
      <c r="N11" s="49">
        <f t="shared" si="1"/>
        <v>64495</v>
      </c>
      <c r="O11" s="49">
        <f t="shared" si="1"/>
        <v>2761954</v>
      </c>
      <c r="P11" s="23"/>
      <c r="Q11" s="17"/>
      <c r="R11" s="17" t="s">
        <v>26</v>
      </c>
      <c r="S11" s="17"/>
      <c r="T11" s="16"/>
    </row>
    <row r="12" spans="1:20" s="7" customFormat="1" ht="21" customHeight="1" x14ac:dyDescent="0.55000000000000004">
      <c r="A12" s="16"/>
      <c r="B12" s="17"/>
      <c r="C12" s="17" t="s">
        <v>18</v>
      </c>
      <c r="D12" s="17"/>
      <c r="E12" s="17"/>
      <c r="F12" s="50">
        <v>9</v>
      </c>
      <c r="G12" s="50">
        <v>890</v>
      </c>
      <c r="H12" s="50">
        <v>179</v>
      </c>
      <c r="I12" s="50">
        <v>51</v>
      </c>
      <c r="J12" s="50">
        <v>81</v>
      </c>
      <c r="K12" s="50">
        <v>949</v>
      </c>
      <c r="L12" s="50">
        <v>16</v>
      </c>
      <c r="M12" s="50">
        <v>2702714</v>
      </c>
      <c r="N12" s="51">
        <v>61964</v>
      </c>
      <c r="O12" s="51">
        <v>2640750</v>
      </c>
      <c r="P12" s="23"/>
      <c r="Q12" s="17"/>
      <c r="R12" s="17"/>
      <c r="S12" s="17" t="s">
        <v>27</v>
      </c>
      <c r="T12" s="16"/>
    </row>
    <row r="13" spans="1:20" s="7" customFormat="1" ht="21" customHeight="1" x14ac:dyDescent="0.55000000000000004">
      <c r="A13" s="16"/>
      <c r="B13" s="17"/>
      <c r="C13" s="24" t="s">
        <v>19</v>
      </c>
      <c r="D13" s="24"/>
      <c r="E13" s="24"/>
      <c r="F13" s="50">
        <v>1</v>
      </c>
      <c r="G13" s="50">
        <v>60</v>
      </c>
      <c r="H13" s="50">
        <v>4</v>
      </c>
      <c r="I13" s="50"/>
      <c r="J13" s="50">
        <v>1</v>
      </c>
      <c r="K13" s="50">
        <v>8</v>
      </c>
      <c r="L13" s="50"/>
      <c r="M13" s="50">
        <v>123735</v>
      </c>
      <c r="N13" s="51">
        <v>2531</v>
      </c>
      <c r="O13" s="51">
        <v>121204</v>
      </c>
      <c r="P13" s="23"/>
      <c r="Q13" s="17"/>
      <c r="R13" s="17"/>
      <c r="S13" s="43" t="s">
        <v>45</v>
      </c>
      <c r="T13" s="16"/>
    </row>
    <row r="14" spans="1:20" s="7" customFormat="1" ht="21" customHeight="1" x14ac:dyDescent="0.55000000000000004">
      <c r="A14" s="16"/>
      <c r="B14" s="43" t="s">
        <v>43</v>
      </c>
      <c r="C14" s="24"/>
      <c r="D14" s="24"/>
      <c r="E14" s="24"/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23"/>
      <c r="Q14" s="17"/>
      <c r="R14" s="17" t="s">
        <v>41</v>
      </c>
      <c r="S14" s="14"/>
      <c r="T14" s="14"/>
    </row>
    <row r="15" spans="1:20" s="7" customFormat="1" ht="21" customHeight="1" x14ac:dyDescent="0.55000000000000004">
      <c r="A15" s="16"/>
      <c r="B15" s="17" t="s">
        <v>20</v>
      </c>
      <c r="C15" s="17"/>
      <c r="D15" s="17"/>
      <c r="E15" s="17"/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23"/>
      <c r="Q15" s="17"/>
      <c r="R15" s="17" t="s">
        <v>22</v>
      </c>
      <c r="S15" s="17"/>
      <c r="T15" s="17"/>
    </row>
    <row r="16" spans="1:20" s="7" customFormat="1" ht="21" customHeight="1" x14ac:dyDescent="0.55000000000000004">
      <c r="A16" s="16"/>
      <c r="B16" s="17" t="s">
        <v>21</v>
      </c>
      <c r="C16" s="24"/>
      <c r="D16" s="24"/>
      <c r="E16" s="24"/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23"/>
      <c r="Q16" s="17"/>
      <c r="R16" s="17" t="s">
        <v>23</v>
      </c>
      <c r="S16" s="17"/>
      <c r="T16" s="22"/>
    </row>
    <row r="17" spans="1:20" s="7" customFormat="1" ht="22.5" customHeight="1" x14ac:dyDescent="0.55000000000000004">
      <c r="A17" s="13" t="s">
        <v>44</v>
      </c>
      <c r="B17" s="29"/>
      <c r="C17" s="37"/>
      <c r="D17" s="37"/>
      <c r="E17" s="37"/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23"/>
      <c r="Q17" s="29" t="s">
        <v>25</v>
      </c>
      <c r="R17" s="29"/>
      <c r="S17" s="38"/>
      <c r="T17" s="39"/>
    </row>
    <row r="18" spans="1:20" s="7" customFormat="1" ht="21" customHeight="1" x14ac:dyDescent="0.55000000000000004">
      <c r="A18" s="16"/>
      <c r="B18" s="54" t="s">
        <v>17</v>
      </c>
      <c r="C18" s="54"/>
      <c r="D18" s="44"/>
      <c r="E18" s="44"/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23"/>
      <c r="Q18" s="44"/>
      <c r="R18" s="44" t="s">
        <v>26</v>
      </c>
      <c r="S18" s="44"/>
      <c r="T18" s="16"/>
    </row>
    <row r="19" spans="1:20" s="7" customFormat="1" ht="21" customHeight="1" x14ac:dyDescent="0.55000000000000004">
      <c r="A19" s="16"/>
      <c r="B19" s="44"/>
      <c r="C19" s="44" t="s">
        <v>18</v>
      </c>
      <c r="D19" s="44"/>
      <c r="E19" s="44"/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23"/>
      <c r="Q19" s="44"/>
      <c r="R19" s="44"/>
      <c r="S19" s="44" t="s">
        <v>27</v>
      </c>
      <c r="T19" s="16"/>
    </row>
    <row r="20" spans="1:20" s="7" customFormat="1" ht="21" customHeight="1" x14ac:dyDescent="0.55000000000000004">
      <c r="A20" s="16"/>
      <c r="B20" s="44"/>
      <c r="C20" s="24" t="s">
        <v>19</v>
      </c>
      <c r="D20" s="24"/>
      <c r="E20" s="24"/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23"/>
      <c r="Q20" s="44"/>
      <c r="R20" s="44"/>
      <c r="S20" s="44" t="s">
        <v>45</v>
      </c>
      <c r="T20" s="16"/>
    </row>
    <row r="21" spans="1:20" s="7" customFormat="1" ht="21" customHeight="1" x14ac:dyDescent="0.55000000000000004">
      <c r="A21" s="16"/>
      <c r="B21" s="44" t="s">
        <v>43</v>
      </c>
      <c r="C21" s="24"/>
      <c r="D21" s="24"/>
      <c r="E21" s="24"/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23"/>
      <c r="Q21" s="44"/>
      <c r="R21" s="44" t="s">
        <v>41</v>
      </c>
      <c r="S21" s="14"/>
      <c r="T21" s="14"/>
    </row>
    <row r="22" spans="1:20" s="7" customFormat="1" ht="21" customHeight="1" x14ac:dyDescent="0.55000000000000004">
      <c r="A22" s="16"/>
      <c r="B22" s="44" t="s">
        <v>20</v>
      </c>
      <c r="C22" s="44"/>
      <c r="D22" s="44"/>
      <c r="E22" s="44"/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23"/>
      <c r="Q22" s="44"/>
      <c r="R22" s="44" t="s">
        <v>22</v>
      </c>
      <c r="S22" s="44"/>
      <c r="T22" s="44"/>
    </row>
    <row r="23" spans="1:20" s="7" customFormat="1" ht="21" customHeight="1" x14ac:dyDescent="0.55000000000000004">
      <c r="A23" s="16"/>
      <c r="B23" s="44" t="s">
        <v>21</v>
      </c>
      <c r="C23" s="24"/>
      <c r="D23" s="24"/>
      <c r="E23" s="24"/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23"/>
      <c r="Q23" s="44"/>
      <c r="R23" s="44" t="s">
        <v>23</v>
      </c>
      <c r="S23" s="44"/>
      <c r="T23" s="22"/>
    </row>
    <row r="24" spans="1:20" s="7" customFormat="1" ht="3" customHeight="1" x14ac:dyDescent="0.55000000000000004">
      <c r="A24" s="18"/>
      <c r="B24" s="25"/>
      <c r="C24" s="18"/>
      <c r="D24" s="18"/>
      <c r="E24" s="27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40"/>
      <c r="Q24" s="26"/>
      <c r="R24" s="26"/>
      <c r="S24" s="26"/>
      <c r="T24" s="22"/>
    </row>
    <row r="25" spans="1:20" s="7" customFormat="1" ht="3" customHeight="1" x14ac:dyDescent="0.55000000000000004">
      <c r="B25" s="22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22"/>
    </row>
    <row r="26" spans="1:20" x14ac:dyDescent="0.6">
      <c r="A26" s="46" t="s">
        <v>46</v>
      </c>
      <c r="B26" s="22"/>
      <c r="D26" s="45" t="s">
        <v>49</v>
      </c>
      <c r="E26" s="17"/>
      <c r="F26" s="17"/>
      <c r="K26" s="16" t="s">
        <v>50</v>
      </c>
    </row>
    <row r="27" spans="1:20" x14ac:dyDescent="0.6">
      <c r="A27" s="16"/>
      <c r="B27" s="16"/>
      <c r="D27" s="16"/>
      <c r="E27" s="16"/>
      <c r="F27" s="16"/>
    </row>
  </sheetData>
  <mergeCells count="6">
    <mergeCell ref="B18:C18"/>
    <mergeCell ref="P4:S8"/>
    <mergeCell ref="A4:E8"/>
    <mergeCell ref="B11:C11"/>
    <mergeCell ref="M4:O4"/>
    <mergeCell ref="M5:O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T-5.4</vt:lpstr>
      <vt:lpstr>'T-5.4'!Print_Area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HP</cp:lastModifiedBy>
  <cp:lastPrinted>2019-07-16T04:36:58Z</cp:lastPrinted>
  <dcterms:created xsi:type="dcterms:W3CDTF">2004-08-16T17:13:42Z</dcterms:created>
  <dcterms:modified xsi:type="dcterms:W3CDTF">2022-07-11T23:22:26Z</dcterms:modified>
</cp:coreProperties>
</file>