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ข้อมูลโครงการ\สรง\UpLoad\รายไตรมาส\61\q1\"/>
    </mc:Choice>
  </mc:AlternateContent>
  <bookViews>
    <workbookView xWindow="0" yWindow="0" windowWidth="19440" windowHeight="7650"/>
  </bookViews>
  <sheets>
    <sheet name="ตารางที่4" sheetId="1" r:id="rId1"/>
  </sheets>
  <calcPr calcId="162913"/>
</workbook>
</file>

<file path=xl/calcChain.xml><?xml version="1.0" encoding="utf-8"?>
<calcChain xmlns="http://schemas.openxmlformats.org/spreadsheetml/2006/main">
  <c r="E49" i="1" l="1"/>
  <c r="E48" i="1"/>
  <c r="E47" i="1"/>
  <c r="E46" i="1"/>
  <c r="E44" i="1"/>
  <c r="E43" i="1"/>
  <c r="E42" i="1"/>
  <c r="E41" i="1"/>
  <c r="E39" i="1"/>
  <c r="E38" i="1"/>
  <c r="E36" i="1"/>
  <c r="E35" i="1"/>
  <c r="E32" i="1"/>
  <c r="E3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1" i="1"/>
  <c r="C30" i="1"/>
  <c r="E29" i="1" l="1"/>
  <c r="D29" i="1"/>
</calcChain>
</file>

<file path=xl/sharedStrings.xml><?xml version="1.0" encoding="utf-8"?>
<sst xmlns="http://schemas.openxmlformats.org/spreadsheetml/2006/main" count="72" uniqueCount="32">
  <si>
    <t>หมายเหตุ : ... จำนวนเล็กน้อย</t>
  </si>
  <si>
    <t>-</t>
  </si>
  <si>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</si>
  <si>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</si>
  <si>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</si>
  <si>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</si>
  <si>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ศิลปะความบันเทิง นันทนาการ</t>
  </si>
  <si>
    <t>17.สุขภาพและสังคมสงเคราะห์</t>
  </si>
  <si>
    <t>16. การศึกษา</t>
  </si>
  <si>
    <t>15.การบริหารราชการและการป้องกันประเทศ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</si>
  <si>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</si>
  <si>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</si>
  <si>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</si>
  <si>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</si>
  <si>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 และการสื่อสาร</t>
  </si>
  <si>
    <t>9. กิจกรรมโรงแรมและอาหาร</t>
  </si>
  <si>
    <t>8. การขนส่ง สถานที่เก็บสินค้า และการคมนาคม</t>
  </si>
  <si>
    <t>7. การขายส่ง การขายปลีก ฯ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</si>
  <si>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</si>
  <si>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</si>
  <si>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</si>
  <si>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</si>
  <si>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และเหมืองหิน</t>
  </si>
  <si>
    <t xml:space="preserve">1. เกษตรกรรม การล่าสัตว์ การป่าไม้และการประมง 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</si>
  <si>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</si>
  <si>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</si>
  <si>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</si>
  <si>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</si>
  <si>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</si>
  <si>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</si>
  <si>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</si>
  <si>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ตารางที่ 4   จำนวนและร้อยละของผู้มีงานทำ  จำแนกตามอุตสาหกรรม และเพศ จังหวัดชลบุรีไตรมาสที่ 1/2561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</si>
</sst>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62"/>
      <name val="TH SarabunPSK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sz val="12"/>
      <color indexed="8"/>
      <name val="TH SarabunPSK"/>
      <family val="2"/>
    </font>
    <font>
      <b/>
      <sz val="12"/>
      <color indexed="6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1"/>
      <color indexed="6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5" fillId="0" borderId="0" xfId="0" applyNumberFormat="1" applyFont="1"/>
    <xf numFmtId="188" fontId="4" fillId="0" borderId="1" xfId="1" applyNumberFormat="1" applyFont="1" applyBorder="1" applyAlignment="1">
      <alignment horizontal="right" vertical="center"/>
    </xf>
    <xf numFmtId="0" fontId="4" fillId="0" borderId="1" xfId="0" applyFont="1" applyBorder="1"/>
    <xf numFmtId="187" fontId="4" fillId="0" borderId="0" xfId="0" applyNumberFormat="1" applyFont="1"/>
    <xf numFmtId="188" fontId="4" fillId="0" borderId="0" xfId="1" applyNumberFormat="1" applyFont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8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2" fontId="5" fillId="0" borderId="0" xfId="0" applyNumberFormat="1" applyFont="1"/>
    <xf numFmtId="189" fontId="10" fillId="0" borderId="0" xfId="1" applyNumberFormat="1" applyFont="1" applyAlignment="1">
      <alignment horizontal="right"/>
    </xf>
    <xf numFmtId="189" fontId="4" fillId="0" borderId="0" xfId="0" applyNumberFormat="1" applyFont="1"/>
    <xf numFmtId="2" fontId="5" fillId="0" borderId="0" xfId="0" applyNumberFormat="1" applyFont="1" applyBorder="1"/>
    <xf numFmtId="2" fontId="5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89" fontId="11" fillId="0" borderId="0" xfId="1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right"/>
    </xf>
    <xf numFmtId="0" fontId="14" fillId="0" borderId="0" xfId="0" applyFont="1"/>
    <xf numFmtId="0" fontId="12" fillId="0" borderId="0" xfId="0" applyFont="1" applyBorder="1"/>
    <xf numFmtId="0" fontId="13" fillId="0" borderId="0" xfId="0" applyFont="1" applyBorder="1"/>
    <xf numFmtId="0" fontId="2" fillId="0" borderId="0" xfId="0" applyFont="1" applyBorder="1"/>
    <xf numFmtId="0" fontId="15" fillId="0" borderId="0" xfId="0" applyFont="1" applyBorder="1"/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G53"/>
  <sheetViews>
    <sheetView tabSelected="1" topLeftCell="A28" zoomScaleNormal="100" workbookViewId="0">
      <selection activeCell="E39" sqref="E39"/>
    </sheetView>
  </sheetViews>
  <sheetFormatPr defaultColWidth="9.09765625" defaultRowHeight="14.25" customHeight="1"/>
  <cols>
    <col min="1" max="1" width="1.69921875" style="1" customWidth="1"/>
    <col min="2" max="2" width="45.3984375" style="1" customWidth="1"/>
    <col min="3" max="5" width="14.59765625" style="1" customWidth="1"/>
    <col min="6" max="6" width="9.09765625" style="2"/>
    <col min="7" max="16384" width="9.09765625" style="1"/>
  </cols>
  <sheetData>
    <row r="1" spans="1:7" s="36" customFormat="1" ht="27.75" customHeight="1">
      <c r="B1" s="39" t="s">
        <v>31</v>
      </c>
      <c r="C1" s="38"/>
      <c r="D1" s="38"/>
      <c r="E1" s="38"/>
      <c r="F1" s="37"/>
    </row>
    <row r="2" spans="1:7" s="32" customFormat="1" ht="4.5" customHeight="1">
      <c r="B2" s="35"/>
      <c r="C2" s="1"/>
      <c r="D2" s="1"/>
      <c r="E2" s="1"/>
      <c r="F2" s="33"/>
    </row>
    <row r="3" spans="1:7" s="32" customFormat="1" ht="18.75" customHeight="1">
      <c r="B3" s="42" t="s">
        <v>30</v>
      </c>
      <c r="C3" s="40" t="s">
        <v>29</v>
      </c>
      <c r="D3" s="40"/>
      <c r="E3" s="40"/>
      <c r="F3" s="33"/>
    </row>
    <row r="4" spans="1:7" s="32" customFormat="1" ht="18.75" customHeight="1">
      <c r="B4" s="43"/>
      <c r="C4" s="34" t="s">
        <v>28</v>
      </c>
      <c r="D4" s="34" t="s">
        <v>27</v>
      </c>
      <c r="E4" s="34" t="s">
        <v>26</v>
      </c>
      <c r="F4" s="33"/>
    </row>
    <row r="5" spans="1:7" s="20" customFormat="1" ht="15.95" customHeight="1">
      <c r="A5" s="31"/>
      <c r="B5" s="23" t="s">
        <v>24</v>
      </c>
      <c r="C5" s="30">
        <v>1051252.45</v>
      </c>
      <c r="D5" s="30">
        <v>573397.67000000004</v>
      </c>
      <c r="E5" s="30">
        <v>477854.78</v>
      </c>
      <c r="F5" s="29"/>
      <c r="G5" s="25"/>
    </row>
    <row r="6" spans="1:7" s="17" customFormat="1" ht="15.95" customHeight="1">
      <c r="A6" s="18"/>
      <c r="B6" s="16" t="s">
        <v>23</v>
      </c>
      <c r="C6" s="25">
        <v>33303.85</v>
      </c>
      <c r="D6" s="25">
        <v>21879.14</v>
      </c>
      <c r="E6" s="25">
        <v>11424.71</v>
      </c>
      <c r="F6" s="28"/>
      <c r="G6" s="25"/>
    </row>
    <row r="7" spans="1:7" s="17" customFormat="1" ht="15.95" customHeight="1">
      <c r="A7" s="18"/>
      <c r="B7" s="14" t="s">
        <v>22</v>
      </c>
      <c r="C7" s="25">
        <v>4041.46</v>
      </c>
      <c r="D7" s="25">
        <v>4041.46</v>
      </c>
      <c r="E7" s="25" t="s">
        <v>1</v>
      </c>
      <c r="F7" s="28"/>
      <c r="G7" s="25"/>
    </row>
    <row r="8" spans="1:7" s="17" customFormat="1" ht="15.95" customHeight="1">
      <c r="A8" s="18"/>
      <c r="B8" s="14" t="s">
        <v>21</v>
      </c>
      <c r="C8" s="25">
        <v>393732.5</v>
      </c>
      <c r="D8" s="25">
        <v>229161.86</v>
      </c>
      <c r="E8" s="25">
        <v>164570.64000000001</v>
      </c>
      <c r="F8" s="28"/>
      <c r="G8" s="25"/>
    </row>
    <row r="9" spans="1:7" s="17" customFormat="1" ht="15.95" customHeight="1">
      <c r="A9" s="18"/>
      <c r="B9" s="16" t="s">
        <v>20</v>
      </c>
      <c r="C9" s="25">
        <v>1516.76</v>
      </c>
      <c r="D9" s="25">
        <v>1516.76</v>
      </c>
      <c r="E9" s="25" t="s">
        <v>1</v>
      </c>
      <c r="F9" s="28"/>
      <c r="G9" s="25"/>
    </row>
    <row r="10" spans="1:7" s="17" customFormat="1" ht="15.95" customHeight="1">
      <c r="A10" s="18"/>
      <c r="B10" s="16" t="s">
        <v>19</v>
      </c>
      <c r="C10" s="25">
        <v>226.23</v>
      </c>
      <c r="D10" s="25">
        <v>226.23</v>
      </c>
      <c r="E10" s="25" t="s">
        <v>1</v>
      </c>
      <c r="F10" s="28"/>
      <c r="G10" s="25"/>
    </row>
    <row r="11" spans="1:7" s="3" customFormat="1" ht="15.95" customHeight="1">
      <c r="A11" s="18"/>
      <c r="B11" s="16" t="s">
        <v>18</v>
      </c>
      <c r="C11" s="25">
        <v>40118.22</v>
      </c>
      <c r="D11" s="25">
        <v>35973.96</v>
      </c>
      <c r="E11" s="25">
        <v>4144.26</v>
      </c>
      <c r="F11" s="28"/>
      <c r="G11" s="25"/>
    </row>
    <row r="12" spans="1:7" s="3" customFormat="1" ht="15.95" customHeight="1">
      <c r="A12" s="18"/>
      <c r="B12" s="14" t="s">
        <v>17</v>
      </c>
      <c r="C12" s="25">
        <v>172042.99</v>
      </c>
      <c r="D12" s="25">
        <v>89528.86</v>
      </c>
      <c r="E12" s="25">
        <v>82514.13</v>
      </c>
      <c r="F12" s="24"/>
      <c r="G12" s="25"/>
    </row>
    <row r="13" spans="1:7" s="11" customFormat="1" ht="15.95" customHeight="1">
      <c r="A13" s="18"/>
      <c r="B13" s="13" t="s">
        <v>16</v>
      </c>
      <c r="C13" s="25">
        <v>51819.62</v>
      </c>
      <c r="D13" s="25">
        <v>44874.54</v>
      </c>
      <c r="E13" s="25">
        <v>6945.07</v>
      </c>
      <c r="F13" s="24"/>
      <c r="G13" s="25"/>
    </row>
    <row r="14" spans="1:7" s="3" customFormat="1" ht="15.95" customHeight="1">
      <c r="A14" s="18"/>
      <c r="B14" s="11" t="s">
        <v>15</v>
      </c>
      <c r="C14" s="25">
        <v>177650.46</v>
      </c>
      <c r="D14" s="25">
        <v>59292.25</v>
      </c>
      <c r="E14" s="25">
        <v>118358.21</v>
      </c>
      <c r="F14" s="27"/>
      <c r="G14" s="25"/>
    </row>
    <row r="15" spans="1:7" s="3" customFormat="1" ht="15.95" customHeight="1">
      <c r="A15" s="18"/>
      <c r="B15" s="11" t="s">
        <v>14</v>
      </c>
      <c r="C15" s="25">
        <v>5926.27</v>
      </c>
      <c r="D15" s="25">
        <v>4155.1400000000003</v>
      </c>
      <c r="E15" s="25">
        <v>1771.13</v>
      </c>
      <c r="F15" s="24"/>
      <c r="G15" s="25"/>
    </row>
    <row r="16" spans="1:7" s="3" customFormat="1" ht="15.95" customHeight="1">
      <c r="A16" s="18"/>
      <c r="B16" s="11" t="s">
        <v>13</v>
      </c>
      <c r="C16" s="25">
        <v>10853.9</v>
      </c>
      <c r="D16" s="25">
        <v>3436.47</v>
      </c>
      <c r="E16" s="25">
        <v>7417.43</v>
      </c>
      <c r="F16" s="24"/>
      <c r="G16" s="25"/>
    </row>
    <row r="17" spans="1:7" s="3" customFormat="1" ht="15.95" customHeight="1">
      <c r="A17" s="18"/>
      <c r="B17" s="11" t="s">
        <v>12</v>
      </c>
      <c r="C17" s="25">
        <v>13131.24</v>
      </c>
      <c r="D17" s="25">
        <v>6940.19</v>
      </c>
      <c r="E17" s="25">
        <v>6191.05</v>
      </c>
      <c r="F17" s="24"/>
      <c r="G17" s="25"/>
    </row>
    <row r="18" spans="1:7" s="3" customFormat="1" ht="15.95" customHeight="1">
      <c r="A18" s="18"/>
      <c r="B18" s="3" t="s">
        <v>11</v>
      </c>
      <c r="C18" s="25">
        <v>3693.28</v>
      </c>
      <c r="D18" s="25">
        <v>1912.41</v>
      </c>
      <c r="E18" s="25">
        <v>1780.87</v>
      </c>
      <c r="F18" s="24"/>
      <c r="G18" s="25"/>
    </row>
    <row r="19" spans="1:7" s="3" customFormat="1" ht="15.95" customHeight="1">
      <c r="A19" s="18"/>
      <c r="B19" s="3" t="s">
        <v>10</v>
      </c>
      <c r="C19" s="25">
        <v>28253.73</v>
      </c>
      <c r="D19" s="25">
        <v>23961.21</v>
      </c>
      <c r="E19" s="25">
        <v>4292.5200000000004</v>
      </c>
      <c r="F19" s="24"/>
      <c r="G19" s="25"/>
    </row>
    <row r="20" spans="1:7" s="3" customFormat="1" ht="15.95" customHeight="1">
      <c r="A20" s="18"/>
      <c r="B20" s="3" t="s">
        <v>9</v>
      </c>
      <c r="C20" s="25">
        <v>21473.73</v>
      </c>
      <c r="D20" s="25">
        <v>12099.53</v>
      </c>
      <c r="E20" s="25">
        <v>9374.2000000000007</v>
      </c>
      <c r="F20" s="24"/>
      <c r="G20" s="25"/>
    </row>
    <row r="21" spans="1:7" s="3" customFormat="1" ht="15.95" customHeight="1">
      <c r="A21" s="18"/>
      <c r="B21" s="3" t="s">
        <v>8</v>
      </c>
      <c r="C21" s="25">
        <v>12688.32</v>
      </c>
      <c r="D21" s="25">
        <v>3830.79</v>
      </c>
      <c r="E21" s="25">
        <v>8857.5300000000007</v>
      </c>
      <c r="F21" s="24"/>
      <c r="G21" s="25"/>
    </row>
    <row r="22" spans="1:7" s="3" customFormat="1" ht="15.95" customHeight="1">
      <c r="A22" s="18"/>
      <c r="B22" s="3" t="s">
        <v>7</v>
      </c>
      <c r="C22" s="25">
        <v>17740.71</v>
      </c>
      <c r="D22" s="25">
        <v>6054.89</v>
      </c>
      <c r="E22" s="25">
        <v>11685.81</v>
      </c>
      <c r="F22" s="24"/>
      <c r="G22" s="25"/>
    </row>
    <row r="23" spans="1:7" s="3" customFormat="1" ht="15.95" customHeight="1">
      <c r="A23" s="18"/>
      <c r="B23" s="3" t="s">
        <v>6</v>
      </c>
      <c r="C23" s="25">
        <v>8918.91</v>
      </c>
      <c r="D23" s="25">
        <v>4991.01</v>
      </c>
      <c r="E23" s="25">
        <v>3927.9</v>
      </c>
      <c r="F23" s="24"/>
      <c r="G23" s="25"/>
    </row>
    <row r="24" spans="1:7" s="3" customFormat="1" ht="15.95" customHeight="1">
      <c r="A24" s="18"/>
      <c r="B24" s="3" t="s">
        <v>5</v>
      </c>
      <c r="C24" s="25">
        <v>47119.19</v>
      </c>
      <c r="D24" s="25">
        <v>15745.76</v>
      </c>
      <c r="E24" s="25">
        <v>31373.43</v>
      </c>
      <c r="F24" s="24"/>
      <c r="G24" s="25"/>
    </row>
    <row r="25" spans="1:7" s="3" customFormat="1" ht="15.95" customHeight="1">
      <c r="A25" s="18"/>
      <c r="B25" s="3" t="s">
        <v>4</v>
      </c>
      <c r="C25" s="25">
        <v>7001.08</v>
      </c>
      <c r="D25" s="25">
        <v>3775.19</v>
      </c>
      <c r="E25" s="25">
        <v>3225.89</v>
      </c>
      <c r="F25" s="24"/>
      <c r="G25" s="25"/>
    </row>
    <row r="26" spans="1:7" s="3" customFormat="1" ht="15.95" customHeight="1">
      <c r="A26" s="26"/>
      <c r="B26" s="3" t="s">
        <v>3</v>
      </c>
      <c r="C26" s="25" t="s">
        <v>1</v>
      </c>
      <c r="D26" s="25" t="s">
        <v>1</v>
      </c>
      <c r="E26" s="25" t="s">
        <v>1</v>
      </c>
      <c r="F26" s="24"/>
      <c r="G26" s="25"/>
    </row>
    <row r="27" spans="1:7" s="3" customFormat="1" ht="15.95" customHeight="1">
      <c r="B27" s="11" t="s">
        <v>2</v>
      </c>
      <c r="C27" s="25" t="s">
        <v>1</v>
      </c>
      <c r="D27" s="25" t="s">
        <v>1</v>
      </c>
      <c r="E27" s="25" t="s">
        <v>1</v>
      </c>
      <c r="F27" s="24"/>
      <c r="G27" s="25"/>
    </row>
    <row r="28" spans="1:7" s="3" customFormat="1" ht="12.75" customHeight="1">
      <c r="C28" s="41" t="s">
        <v>25</v>
      </c>
      <c r="D28" s="41"/>
      <c r="E28" s="41"/>
      <c r="F28" s="10"/>
    </row>
    <row r="29" spans="1:7" s="20" customFormat="1" ht="15.6" customHeight="1">
      <c r="A29" s="21"/>
      <c r="B29" s="23" t="s">
        <v>24</v>
      </c>
      <c r="C29" s="22">
        <v>100</v>
      </c>
      <c r="D29" s="22">
        <f>SUM(D30:D51)</f>
        <v>99.999996512019337</v>
      </c>
      <c r="E29" s="22">
        <f>SUM(E30:E51)</f>
        <v>99.840776869491592</v>
      </c>
      <c r="F29" s="19"/>
    </row>
    <row r="30" spans="1:7" s="17" customFormat="1" ht="15.6" customHeight="1">
      <c r="A30" s="18"/>
      <c r="B30" s="16" t="s">
        <v>23</v>
      </c>
      <c r="C30" s="8">
        <f>C6*100/$C$5</f>
        <v>3.1680163979641618</v>
      </c>
      <c r="D30" s="9">
        <f>D6*100/$D$5</f>
        <v>3.8157008904483338</v>
      </c>
      <c r="E30" s="9">
        <f>E6*100/$E$5</f>
        <v>2.3908330476468183</v>
      </c>
      <c r="F30" s="19"/>
    </row>
    <row r="31" spans="1:7" s="17" customFormat="1" ht="15.6" customHeight="1">
      <c r="B31" s="14" t="s">
        <v>22</v>
      </c>
      <c r="C31" s="8">
        <f t="shared" ref="C31:C49" si="0">C7*100/$C$5</f>
        <v>0.38444238584176427</v>
      </c>
      <c r="D31" s="9">
        <f t="shared" ref="D31:D49" si="1">D7*100/$D$5</f>
        <v>0.70482672174095151</v>
      </c>
      <c r="E31" s="9" t="s">
        <v>1</v>
      </c>
      <c r="F31" s="15"/>
    </row>
    <row r="32" spans="1:7" s="17" customFormat="1" ht="15.6" customHeight="1">
      <c r="B32" s="14" t="s">
        <v>21</v>
      </c>
      <c r="C32" s="8">
        <v>37.4</v>
      </c>
      <c r="D32" s="9">
        <f t="shared" si="1"/>
        <v>39.965607115215519</v>
      </c>
      <c r="E32" s="9">
        <f t="shared" ref="E32:E49" si="2">E8*100/$E$5</f>
        <v>34.439467153598422</v>
      </c>
      <c r="F32" s="15"/>
    </row>
    <row r="33" spans="1:6" s="17" customFormat="1" ht="15.6" customHeight="1">
      <c r="B33" s="16" t="s">
        <v>20</v>
      </c>
      <c r="C33" s="8">
        <f t="shared" si="0"/>
        <v>0.14428123330414117</v>
      </c>
      <c r="D33" s="9">
        <f t="shared" si="1"/>
        <v>0.26452147948211924</v>
      </c>
      <c r="E33" s="9" t="s">
        <v>1</v>
      </c>
      <c r="F33" s="15"/>
    </row>
    <row r="34" spans="1:6" s="17" customFormat="1" ht="15.6" customHeight="1">
      <c r="B34" s="16" t="s">
        <v>19</v>
      </c>
      <c r="C34" s="8">
        <f t="shared" si="0"/>
        <v>2.1520044971119926E-2</v>
      </c>
      <c r="D34" s="9">
        <f t="shared" si="1"/>
        <v>3.9454293562092776E-2</v>
      </c>
      <c r="E34" s="9" t="s">
        <v>1</v>
      </c>
      <c r="F34" s="15"/>
    </row>
    <row r="35" spans="1:6" s="3" customFormat="1" ht="15.6" customHeight="1">
      <c r="B35" s="16" t="s">
        <v>18</v>
      </c>
      <c r="C35" s="8">
        <f t="shared" si="0"/>
        <v>3.8162308206749009</v>
      </c>
      <c r="D35" s="9">
        <f t="shared" si="1"/>
        <v>6.2738238890995142</v>
      </c>
      <c r="E35" s="9">
        <f t="shared" si="2"/>
        <v>0.86726348117727314</v>
      </c>
      <c r="F35" s="15"/>
    </row>
    <row r="36" spans="1:6" s="3" customFormat="1" ht="15.6" customHeight="1">
      <c r="B36" s="14" t="s">
        <v>17</v>
      </c>
      <c r="C36" s="8">
        <f t="shared" si="0"/>
        <v>16.365525711735561</v>
      </c>
      <c r="D36" s="9">
        <f t="shared" si="1"/>
        <v>15.613746738803455</v>
      </c>
      <c r="E36" s="9">
        <f t="shared" si="2"/>
        <v>17.267616324775489</v>
      </c>
      <c r="F36" s="10"/>
    </row>
    <row r="37" spans="1:6" s="3" customFormat="1" ht="15.6" customHeight="1">
      <c r="B37" s="13" t="s">
        <v>16</v>
      </c>
      <c r="C37" s="8">
        <f t="shared" si="0"/>
        <v>4.9293221623407399</v>
      </c>
      <c r="D37" s="9">
        <f t="shared" si="1"/>
        <v>7.8260764470842714</v>
      </c>
      <c r="E37" s="9">
        <v>1.4</v>
      </c>
      <c r="F37" s="10"/>
    </row>
    <row r="38" spans="1:6" s="11" customFormat="1" ht="15.6" customHeight="1">
      <c r="B38" s="11" t="s">
        <v>15</v>
      </c>
      <c r="C38" s="8">
        <f t="shared" si="0"/>
        <v>16.898934218892904</v>
      </c>
      <c r="D38" s="9">
        <f t="shared" si="1"/>
        <v>10.340511149966828</v>
      </c>
      <c r="E38" s="9">
        <f t="shared" si="2"/>
        <v>24.768656703611921</v>
      </c>
      <c r="F38" s="10"/>
    </row>
    <row r="39" spans="1:6" s="3" customFormat="1" ht="15.6" customHeight="1">
      <c r="B39" s="11" t="s">
        <v>14</v>
      </c>
      <c r="C39" s="8">
        <f t="shared" si="0"/>
        <v>0.56373423909737386</v>
      </c>
      <c r="D39" s="9">
        <f t="shared" si="1"/>
        <v>0.72465240397645847</v>
      </c>
      <c r="E39" s="9">
        <f t="shared" si="2"/>
        <v>0.37064189250131596</v>
      </c>
      <c r="F39" s="12"/>
    </row>
    <row r="40" spans="1:6" s="3" customFormat="1" ht="15.6" customHeight="1">
      <c r="B40" s="11" t="s">
        <v>13</v>
      </c>
      <c r="C40" s="8">
        <f t="shared" si="0"/>
        <v>1.0324732180172327</v>
      </c>
      <c r="D40" s="9">
        <f t="shared" si="1"/>
        <v>0.59931704989313961</v>
      </c>
      <c r="E40" s="9">
        <v>1.5</v>
      </c>
      <c r="F40" s="10"/>
    </row>
    <row r="41" spans="1:6" s="3" customFormat="1" ht="15.6" customHeight="1">
      <c r="B41" s="11" t="s">
        <v>12</v>
      </c>
      <c r="C41" s="8">
        <f t="shared" si="0"/>
        <v>1.2491043421587269</v>
      </c>
      <c r="D41" s="9">
        <f t="shared" si="1"/>
        <v>1.2103624348525865</v>
      </c>
      <c r="E41" s="9">
        <f t="shared" si="2"/>
        <v>1.2955923554850701</v>
      </c>
      <c r="F41" s="10"/>
    </row>
    <row r="42" spans="1:6" s="3" customFormat="1" ht="15.6" customHeight="1">
      <c r="B42" s="3" t="s">
        <v>11</v>
      </c>
      <c r="C42" s="8">
        <f t="shared" si="0"/>
        <v>0.35132189228191574</v>
      </c>
      <c r="D42" s="9">
        <f t="shared" si="1"/>
        <v>0.3335224574595847</v>
      </c>
      <c r="E42" s="9">
        <f t="shared" si="2"/>
        <v>0.37268016864872627</v>
      </c>
      <c r="F42" s="10"/>
    </row>
    <row r="43" spans="1:6" s="3" customFormat="1" ht="15.6" customHeight="1">
      <c r="B43" s="3" t="s">
        <v>10</v>
      </c>
      <c r="C43" s="8">
        <f t="shared" si="0"/>
        <v>2.6876256031555505</v>
      </c>
      <c r="D43" s="9">
        <f t="shared" si="1"/>
        <v>4.1788118880915572</v>
      </c>
      <c r="E43" s="9">
        <f t="shared" si="2"/>
        <v>0.89828964356074881</v>
      </c>
      <c r="F43" s="10"/>
    </row>
    <row r="44" spans="1:6" s="3" customFormat="1" ht="15.6" customHeight="1">
      <c r="B44" s="3" t="s">
        <v>9</v>
      </c>
      <c r="C44" s="8">
        <f t="shared" si="0"/>
        <v>2.0426806139667022</v>
      </c>
      <c r="D44" s="9">
        <f t="shared" si="1"/>
        <v>2.1101463492169406</v>
      </c>
      <c r="E44" s="9">
        <f t="shared" si="2"/>
        <v>1.9617256941533578</v>
      </c>
      <c r="F44" s="10"/>
    </row>
    <row r="45" spans="1:6" s="3" customFormat="1" ht="15.6" customHeight="1">
      <c r="A45" s="7"/>
      <c r="B45" s="3" t="s">
        <v>8</v>
      </c>
      <c r="C45" s="8">
        <f t="shared" si="0"/>
        <v>1.2069717411835759</v>
      </c>
      <c r="D45" s="9">
        <f t="shared" si="1"/>
        <v>0.66808607715479551</v>
      </c>
      <c r="E45" s="9">
        <v>1.8</v>
      </c>
      <c r="F45" s="10"/>
    </row>
    <row r="46" spans="1:6" s="3" customFormat="1" ht="15.6" customHeight="1">
      <c r="B46" s="3" t="s">
        <v>7</v>
      </c>
      <c r="C46" s="8">
        <f t="shared" si="0"/>
        <v>1.6875784689015469</v>
      </c>
      <c r="D46" s="9">
        <f t="shared" si="1"/>
        <v>1.0559669696599918</v>
      </c>
      <c r="E46" s="9">
        <f t="shared" si="2"/>
        <v>2.4454730786620988</v>
      </c>
      <c r="F46" s="4"/>
    </row>
    <row r="47" spans="1:6" s="3" customFormat="1" ht="15.6" customHeight="1">
      <c r="B47" s="3" t="s">
        <v>6</v>
      </c>
      <c r="C47" s="8">
        <f t="shared" si="0"/>
        <v>0.84840801084458828</v>
      </c>
      <c r="D47" s="9">
        <f t="shared" si="1"/>
        <v>0.87042732489652419</v>
      </c>
      <c r="E47" s="9">
        <f t="shared" si="2"/>
        <v>0.82198612724978914</v>
      </c>
      <c r="F47" s="4"/>
    </row>
    <row r="48" spans="1:6" s="3" customFormat="1" ht="15.6" customHeight="1">
      <c r="A48" s="7"/>
      <c r="B48" s="3" t="s">
        <v>5</v>
      </c>
      <c r="C48" s="8">
        <f t="shared" si="0"/>
        <v>4.4821954992827839</v>
      </c>
      <c r="D48" s="9">
        <f t="shared" si="1"/>
        <v>2.7460453405748928</v>
      </c>
      <c r="E48" s="9">
        <f t="shared" si="2"/>
        <v>6.5654737198610835</v>
      </c>
      <c r="F48" s="10"/>
    </row>
    <row r="49" spans="1:6" s="3" customFormat="1" ht="15.6" customHeight="1">
      <c r="B49" s="3" t="s">
        <v>4</v>
      </c>
      <c r="C49" s="8">
        <f t="shared" si="0"/>
        <v>0.66597514231714749</v>
      </c>
      <c r="D49" s="9">
        <f t="shared" si="1"/>
        <v>0.65838949083975173</v>
      </c>
      <c r="E49" s="9">
        <f t="shared" si="2"/>
        <v>0.67507747855949041</v>
      </c>
      <c r="F49" s="4"/>
    </row>
    <row r="50" spans="1:6" s="3" customFormat="1" ht="15.6" customHeight="1">
      <c r="A50" s="7"/>
      <c r="B50" s="3" t="s">
        <v>3</v>
      </c>
      <c r="C50" s="8" t="s">
        <v>1</v>
      </c>
      <c r="D50" s="8" t="s">
        <v>1</v>
      </c>
      <c r="E50" s="8" t="s">
        <v>1</v>
      </c>
      <c r="F50" s="7"/>
    </row>
    <row r="51" spans="1:6" s="3" customFormat="1" ht="15.6" customHeight="1">
      <c r="B51" s="6" t="s">
        <v>2</v>
      </c>
      <c r="C51" s="5" t="s">
        <v>1</v>
      </c>
      <c r="D51" s="5" t="s">
        <v>1</v>
      </c>
      <c r="E51" s="5" t="s">
        <v>1</v>
      </c>
      <c r="F51" s="4"/>
    </row>
    <row r="52" spans="1:6" ht="6.75" customHeight="1"/>
    <row r="53" spans="1:6" ht="14.25" customHeight="1">
      <c r="B53" s="3" t="s">
        <v>0</v>
      </c>
    </row>
  </sheetData>
  <mergeCells count="3">
    <mergeCell ref="C3:E3"/>
    <mergeCell ref="C28:E28"/>
    <mergeCell ref="B3:B4"/>
  </mergeCells>
  <pageMargins left="1.2204724409448819" right="0.51181102362204722" top="0.47244094488188981" bottom="0" header="0.31496062992125984" footer="0.51181102362204722"/>
  <pageSetup paperSize="9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2014-10-17T09:27:48Z</dcterms:created>
  <dcterms:modified xsi:type="dcterms:W3CDTF">2018-04-02T06:33:23Z</dcterms:modified>
</cp:coreProperties>
</file>