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0" windowWidth="12750" windowHeight="11760"/>
  </bookViews>
  <sheets>
    <sheet name="4" sheetId="1" r:id="rId1"/>
  </sheets>
  <definedNames>
    <definedName name="_xlnm.Print_Area" localSheetId="0">'4'!$1:$1048576</definedName>
  </definedNames>
  <calcPr calcId="124519"/>
</workbook>
</file>

<file path=xl/calcChain.xml><?xml version="1.0" encoding="utf-8"?>
<calcChain xmlns="http://schemas.openxmlformats.org/spreadsheetml/2006/main">
  <c r="B30" i="1"/>
  <c r="C30"/>
  <c r="D30"/>
  <c r="B31"/>
  <c r="C31"/>
  <c r="D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C29"/>
  <c r="D29"/>
  <c r="B29"/>
  <c r="B28" l="1"/>
  <c r="D28"/>
</calcChain>
</file>

<file path=xl/sharedStrings.xml><?xml version="1.0" encoding="utf-8"?>
<sst xmlns="http://schemas.openxmlformats.org/spreadsheetml/2006/main" count="54" uniqueCount="31">
  <si>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</si>
  <si>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</si>
  <si>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</si>
  <si>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</si>
  <si>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</si>
  <si>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</si>
  <si>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</si>
  <si>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</si>
  <si>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</si>
  <si>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</si>
  <si>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</si>
  <si>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</si>
  <si>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</si>
  <si>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</si>
  <si>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</si>
  <si>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</si>
  <si>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</si>
  <si>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</si>
  <si>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</si>
  <si>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</si>
  <si>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</si>
  <si>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</si>
  <si>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</si>
  <si>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</si>
  <si>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</si>
  <si>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</si>
  <si>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</si>
  <si>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</si>
  <si>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ร้อยละ</t>
  </si>
  <si>
    <t>หมายเหตุ : “0” มีข้อมูล แต่น้อยกว่า 1</t>
  </si>
  <si>
    <t>ตารางที่ 4 จำนวนและร้อยละของผู้มีงานทำ จำแนกตามอุตสาหกรรม และเพศ  ไตรมาส 3 ปี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</si>
</sst>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90" formatCode="_-* #,##0_-;\-* #,##0_-;_-* &quot;-&quot;??_-;_-@_-"/>
  </numFmts>
  <fonts count="13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  <font>
      <sz val="14"/>
      <name val="Cordia New"/>
      <charset val="22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3" fontId="5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vertical="top" wrapText="1"/>
    </xf>
    <xf numFmtId="187" fontId="3" fillId="0" borderId="0" xfId="0" applyNumberFormat="1" applyFont="1"/>
    <xf numFmtId="0" fontId="6" fillId="0" borderId="0" xfId="0" applyFont="1"/>
    <xf numFmtId="187" fontId="0" fillId="0" borderId="0" xfId="0" applyNumberFormat="1"/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3" fontId="9" fillId="0" borderId="0" xfId="0" applyNumberFormat="1" applyFont="1" applyAlignment="1">
      <alignment horizontal="right"/>
    </xf>
    <xf numFmtId="3" fontId="10" fillId="0" borderId="8" xfId="0" applyNumberFormat="1" applyFont="1" applyBorder="1" applyAlignment="1">
      <alignment horizontal="right"/>
    </xf>
    <xf numFmtId="3" fontId="10" fillId="0" borderId="7" xfId="0" applyNumberFormat="1" applyFont="1" applyBorder="1" applyAlignment="1">
      <alignment horizontal="right"/>
    </xf>
    <xf numFmtId="190" fontId="9" fillId="0" borderId="0" xfId="3" applyNumberFormat="1" applyFont="1" applyAlignment="1">
      <alignment horizontal="right"/>
    </xf>
    <xf numFmtId="190" fontId="10" fillId="0" borderId="7" xfId="3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187" fontId="9" fillId="0" borderId="13" xfId="0" applyNumberFormat="1" applyFont="1" applyBorder="1" applyAlignment="1">
      <alignment horizontal="center" wrapText="1"/>
    </xf>
    <xf numFmtId="187" fontId="11" fillId="0" borderId="13" xfId="0" applyNumberFormat="1" applyFont="1" applyBorder="1" applyAlignment="1">
      <alignment horizontal="center" wrapText="1"/>
    </xf>
    <xf numFmtId="187" fontId="11" fillId="0" borderId="9" xfId="0" applyNumberFormat="1" applyFont="1" applyBorder="1" applyAlignment="1">
      <alignment horizontal="center" wrapText="1"/>
    </xf>
    <xf numFmtId="187" fontId="11" fillId="0" borderId="14" xfId="0" applyNumberFormat="1" applyFont="1" applyBorder="1" applyAlignment="1">
      <alignment horizontal="center" wrapText="1"/>
    </xf>
    <xf numFmtId="0" fontId="10" fillId="0" borderId="7" xfId="0" applyFont="1" applyBorder="1" applyAlignment="1">
      <alignment horizontal="right"/>
    </xf>
    <xf numFmtId="0" fontId="12" fillId="3" borderId="10" xfId="0" applyFont="1" applyFill="1" applyBorder="1" applyAlignment="1">
      <alignment horizontal="center" wrapText="1"/>
    </xf>
    <xf numFmtId="0" fontId="12" fillId="3" borderId="11" xfId="0" applyFont="1" applyFill="1" applyBorder="1" applyAlignment="1">
      <alignment horizontal="center" wrapText="1"/>
    </xf>
    <xf numFmtId="0" fontId="12" fillId="3" borderId="12" xfId="0" applyFont="1" applyFill="1" applyBorder="1" applyAlignment="1">
      <alignment horizontal="center" wrapText="1"/>
    </xf>
  </cellXfs>
  <cellStyles count="4">
    <cellStyle name="เครื่องหมายจุลภาค" xfId="3" builtinId="3"/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G14" sqref="G14"/>
    </sheetView>
  </sheetViews>
  <sheetFormatPr defaultRowHeight="21.75"/>
  <cols>
    <col min="1" max="1" width="84" style="12" bestFit="1" customWidth="1"/>
    <col min="2" max="3" width="8.5703125" style="12" customWidth="1"/>
    <col min="4" max="4" width="10.28515625" style="12" customWidth="1"/>
    <col min="5" max="16384" width="9.140625" style="12"/>
  </cols>
  <sheetData>
    <row r="1" spans="1:6" s="2" customFormat="1" ht="24.75" thickBot="1">
      <c r="A1" s="1" t="s">
        <v>30</v>
      </c>
      <c r="B1"/>
      <c r="C1"/>
      <c r="D1"/>
    </row>
    <row r="2" spans="1:6" s="5" customFormat="1" ht="24.75" thickBot="1">
      <c r="A2" s="3" t="s">
        <v>0</v>
      </c>
      <c r="B2" s="4" t="s">
        <v>1</v>
      </c>
      <c r="C2" s="4" t="s">
        <v>2</v>
      </c>
      <c r="D2" s="4" t="s">
        <v>3</v>
      </c>
    </row>
    <row r="3" spans="1:6" s="7" customFormat="1" ht="22.5" thickBot="1">
      <c r="A3" s="6"/>
      <c r="B3" s="18" t="s">
        <v>4</v>
      </c>
      <c r="C3" s="19"/>
      <c r="D3" s="20"/>
    </row>
    <row r="4" spans="1:6" s="7" customFormat="1">
      <c r="A4" s="8" t="s">
        <v>5</v>
      </c>
      <c r="B4" s="21">
        <v>871698</v>
      </c>
      <c r="C4" s="22">
        <v>480268</v>
      </c>
      <c r="D4" s="22">
        <v>391430</v>
      </c>
    </row>
    <row r="5" spans="1:6" s="7" customFormat="1">
      <c r="A5" s="9" t="s">
        <v>6</v>
      </c>
      <c r="B5" s="21">
        <v>406699</v>
      </c>
      <c r="C5" s="23">
        <v>237327</v>
      </c>
      <c r="D5" s="23">
        <v>169372</v>
      </c>
      <c r="F5" s="10"/>
    </row>
    <row r="6" spans="1:6" s="11" customFormat="1">
      <c r="A6" s="9" t="s">
        <v>7</v>
      </c>
      <c r="B6" s="21">
        <v>2821</v>
      </c>
      <c r="C6" s="23">
        <v>2821</v>
      </c>
      <c r="D6" s="32">
        <v>0</v>
      </c>
      <c r="F6" s="10"/>
    </row>
    <row r="7" spans="1:6">
      <c r="A7" s="9" t="s">
        <v>8</v>
      </c>
      <c r="B7" s="21">
        <v>52818</v>
      </c>
      <c r="C7" s="23">
        <v>22377</v>
      </c>
      <c r="D7" s="23">
        <v>30441</v>
      </c>
    </row>
    <row r="8" spans="1:6">
      <c r="A8" s="9" t="s">
        <v>9</v>
      </c>
      <c r="B8" s="21">
        <v>2054</v>
      </c>
      <c r="C8" s="23">
        <v>1294</v>
      </c>
      <c r="D8" s="32">
        <v>760</v>
      </c>
    </row>
    <row r="9" spans="1:6">
      <c r="A9" s="9" t="s">
        <v>10</v>
      </c>
      <c r="B9" s="21">
        <v>2971</v>
      </c>
      <c r="C9" s="23">
        <v>388</v>
      </c>
      <c r="D9" s="32">
        <v>2583</v>
      </c>
    </row>
    <row r="10" spans="1:6">
      <c r="A10" s="9" t="s">
        <v>11</v>
      </c>
      <c r="B10" s="21">
        <v>68101</v>
      </c>
      <c r="C10" s="23">
        <v>58734</v>
      </c>
      <c r="D10" s="23">
        <v>9367</v>
      </c>
    </row>
    <row r="11" spans="1:6">
      <c r="A11" s="9" t="s">
        <v>12</v>
      </c>
      <c r="B11" s="21">
        <v>153379</v>
      </c>
      <c r="C11" s="23">
        <v>76311</v>
      </c>
      <c r="D11" s="23">
        <v>77068</v>
      </c>
    </row>
    <row r="12" spans="1:6">
      <c r="A12" s="9" t="s">
        <v>13</v>
      </c>
      <c r="B12" s="21">
        <v>11340</v>
      </c>
      <c r="C12" s="23">
        <v>10866</v>
      </c>
      <c r="D12" s="32">
        <v>474</v>
      </c>
    </row>
    <row r="13" spans="1:6">
      <c r="A13" s="9" t="s">
        <v>14</v>
      </c>
      <c r="B13" s="21">
        <v>46765</v>
      </c>
      <c r="C13" s="23">
        <v>10832</v>
      </c>
      <c r="D13" s="23">
        <v>35933</v>
      </c>
    </row>
    <row r="14" spans="1:6" s="13" customFormat="1">
      <c r="A14" s="9" t="s">
        <v>15</v>
      </c>
      <c r="B14" s="24">
        <v>3172</v>
      </c>
      <c r="C14" s="25">
        <v>1723</v>
      </c>
      <c r="D14" s="25">
        <v>1449</v>
      </c>
    </row>
    <row r="15" spans="1:6" s="13" customFormat="1">
      <c r="A15" s="9" t="s">
        <v>16</v>
      </c>
      <c r="B15" s="21">
        <v>4063</v>
      </c>
      <c r="C15" s="23">
        <v>2068</v>
      </c>
      <c r="D15" s="23">
        <v>1995</v>
      </c>
    </row>
    <row r="16" spans="1:6" s="13" customFormat="1">
      <c r="A16" s="9" t="s">
        <v>17</v>
      </c>
      <c r="B16" s="24">
        <v>2454</v>
      </c>
      <c r="C16" s="25">
        <v>2106</v>
      </c>
      <c r="D16" s="25">
        <v>348</v>
      </c>
    </row>
    <row r="17" spans="1:7">
      <c r="A17" s="9" t="s">
        <v>18</v>
      </c>
      <c r="B17" s="21">
        <v>2581</v>
      </c>
      <c r="C17" s="23">
        <v>1754</v>
      </c>
      <c r="D17" s="23">
        <v>827</v>
      </c>
    </row>
    <row r="18" spans="1:7">
      <c r="A18" s="9" t="s">
        <v>19</v>
      </c>
      <c r="B18" s="21">
        <v>7053</v>
      </c>
      <c r="C18" s="23">
        <v>5035</v>
      </c>
      <c r="D18" s="23">
        <v>2018</v>
      </c>
    </row>
    <row r="19" spans="1:7">
      <c r="A19" s="9" t="s">
        <v>20</v>
      </c>
      <c r="B19" s="21">
        <v>28467</v>
      </c>
      <c r="C19" s="23">
        <v>18025</v>
      </c>
      <c r="D19" s="23">
        <v>10442</v>
      </c>
    </row>
    <row r="20" spans="1:7">
      <c r="A20" s="9" t="s">
        <v>21</v>
      </c>
      <c r="B20" s="21">
        <v>25945</v>
      </c>
      <c r="C20" s="23">
        <v>6667</v>
      </c>
      <c r="D20" s="23">
        <v>19278</v>
      </c>
    </row>
    <row r="21" spans="1:7">
      <c r="A21" s="9" t="s">
        <v>22</v>
      </c>
      <c r="B21" s="21">
        <v>10613</v>
      </c>
      <c r="C21" s="23">
        <v>2432</v>
      </c>
      <c r="D21" s="23">
        <v>8181</v>
      </c>
    </row>
    <row r="22" spans="1:7">
      <c r="A22" s="9" t="s">
        <v>23</v>
      </c>
      <c r="B22" s="21">
        <v>6440</v>
      </c>
      <c r="C22" s="23">
        <v>6275</v>
      </c>
      <c r="D22" s="23">
        <v>165</v>
      </c>
    </row>
    <row r="23" spans="1:7">
      <c r="A23" s="9" t="s">
        <v>24</v>
      </c>
      <c r="B23" s="21">
        <v>30811</v>
      </c>
      <c r="C23" s="23">
        <v>13233</v>
      </c>
      <c r="D23" s="23">
        <v>17578</v>
      </c>
    </row>
    <row r="24" spans="1:7">
      <c r="A24" s="9" t="s">
        <v>25</v>
      </c>
      <c r="B24" s="21">
        <v>3151</v>
      </c>
      <c r="C24" s="23">
        <v>0</v>
      </c>
      <c r="D24" s="23">
        <v>3151</v>
      </c>
    </row>
    <row r="25" spans="1:7">
      <c r="A25" s="9" t="s">
        <v>26</v>
      </c>
      <c r="B25" s="21">
        <v>0</v>
      </c>
      <c r="C25" s="23">
        <v>0</v>
      </c>
      <c r="D25" s="23">
        <v>0</v>
      </c>
    </row>
    <row r="26" spans="1:7" ht="22.5" thickBot="1">
      <c r="A26" s="14" t="s">
        <v>27</v>
      </c>
      <c r="B26" s="26">
        <v>0</v>
      </c>
      <c r="C26" s="27">
        <v>0</v>
      </c>
      <c r="D26" s="27">
        <v>0</v>
      </c>
    </row>
    <row r="27" spans="1:7" ht="22.5" thickBot="1">
      <c r="A27" s="6"/>
      <c r="B27" s="33" t="s">
        <v>28</v>
      </c>
      <c r="C27" s="34"/>
      <c r="D27" s="35"/>
    </row>
    <row r="28" spans="1:7">
      <c r="A28" s="8" t="s">
        <v>5</v>
      </c>
      <c r="B28" s="28">
        <f>SUM(B29:B50)</f>
        <v>100</v>
      </c>
      <c r="C28" s="28">
        <v>100</v>
      </c>
      <c r="D28" s="28">
        <f t="shared" ref="D28" si="0">SUM(D29:D50)</f>
        <v>100</v>
      </c>
      <c r="G28" s="15"/>
    </row>
    <row r="29" spans="1:7">
      <c r="A29" s="9" t="s">
        <v>6</v>
      </c>
      <c r="B29" s="29">
        <f>B5*100/B$4</f>
        <v>46.655951946660423</v>
      </c>
      <c r="C29" s="29">
        <f t="shared" ref="C29:D29" si="1">C5*100/C$4</f>
        <v>49.415534659814938</v>
      </c>
      <c r="D29" s="29">
        <f t="shared" si="1"/>
        <v>43.270061058171322</v>
      </c>
      <c r="G29" s="15"/>
    </row>
    <row r="30" spans="1:7">
      <c r="A30" s="9" t="s">
        <v>7</v>
      </c>
      <c r="B30" s="29">
        <f t="shared" ref="B30:D30" si="2">B6*100/B$4</f>
        <v>0.32362125414994641</v>
      </c>
      <c r="C30" s="29">
        <f t="shared" si="2"/>
        <v>0.58738037928823073</v>
      </c>
      <c r="D30" s="29">
        <f t="shared" si="2"/>
        <v>0</v>
      </c>
      <c r="G30" s="15"/>
    </row>
    <row r="31" spans="1:7">
      <c r="A31" s="9" t="s">
        <v>8</v>
      </c>
      <c r="B31" s="29">
        <f t="shared" ref="B31:D31" si="3">B7*100/B$4</f>
        <v>6.059208579117997</v>
      </c>
      <c r="C31" s="29">
        <f t="shared" si="3"/>
        <v>4.6592735722554908</v>
      </c>
      <c r="D31" s="29">
        <f t="shared" si="3"/>
        <v>7.7768694274838417</v>
      </c>
      <c r="G31" s="15"/>
    </row>
    <row r="32" spans="1:7">
      <c r="A32" s="9" t="s">
        <v>9</v>
      </c>
      <c r="B32" s="29">
        <f t="shared" ref="B32:D32" si="4">B8*100/B$4</f>
        <v>0.23563206523360156</v>
      </c>
      <c r="C32" s="29">
        <f t="shared" si="4"/>
        <v>0.26943289996418668</v>
      </c>
      <c r="D32" s="29">
        <f t="shared" si="4"/>
        <v>0.19415987532892215</v>
      </c>
    </row>
    <row r="33" spans="1:4">
      <c r="A33" s="9" t="s">
        <v>10</v>
      </c>
      <c r="B33" s="29">
        <f t="shared" ref="B33:D33" si="5">B9*100/B$4</f>
        <v>0.34082904859251711</v>
      </c>
      <c r="C33" s="29">
        <f t="shared" si="5"/>
        <v>8.0788226573496463E-2</v>
      </c>
      <c r="D33" s="29">
        <f t="shared" si="5"/>
        <v>0.65988810259816566</v>
      </c>
    </row>
    <row r="34" spans="1:4">
      <c r="A34" s="9" t="s">
        <v>11</v>
      </c>
      <c r="B34" s="29">
        <f t="shared" ref="B34:D34" si="6">B10*100/B$4</f>
        <v>7.8124533955567177</v>
      </c>
      <c r="C34" s="29">
        <f t="shared" si="6"/>
        <v>12.229421906102425</v>
      </c>
      <c r="D34" s="29">
        <f t="shared" si="6"/>
        <v>2.3930204634289658</v>
      </c>
    </row>
    <row r="35" spans="1:4">
      <c r="A35" s="9" t="s">
        <v>12</v>
      </c>
      <c r="B35" s="29">
        <f t="shared" ref="B35:D35" si="7">B11*100/B$4</f>
        <v>17.595428692047015</v>
      </c>
      <c r="C35" s="29">
        <f t="shared" si="7"/>
        <v>15.889253500129094</v>
      </c>
      <c r="D35" s="29">
        <f t="shared" si="7"/>
        <v>19.688833252433387</v>
      </c>
    </row>
    <row r="36" spans="1:4">
      <c r="A36" s="9" t="s">
        <v>13</v>
      </c>
      <c r="B36" s="29">
        <f t="shared" ref="B36:D36" si="8">B12*100/B$4</f>
        <v>1.3009092598583454</v>
      </c>
      <c r="C36" s="29">
        <f t="shared" si="8"/>
        <v>2.2624867782154965</v>
      </c>
      <c r="D36" s="29">
        <f t="shared" si="8"/>
        <v>0.12109444856040671</v>
      </c>
    </row>
    <row r="37" spans="1:4">
      <c r="A37" s="9" t="s">
        <v>14</v>
      </c>
      <c r="B37" s="29">
        <f t="shared" ref="B37:D37" si="9">B13*100/B$4</f>
        <v>5.3648167140454603</v>
      </c>
      <c r="C37" s="29">
        <f t="shared" si="9"/>
        <v>2.2554073975363753</v>
      </c>
      <c r="D37" s="29">
        <f t="shared" si="9"/>
        <v>9.1799300002554727</v>
      </c>
    </row>
    <row r="38" spans="1:4">
      <c r="A38" s="9" t="s">
        <v>15</v>
      </c>
      <c r="B38" s="29">
        <f t="shared" ref="B38:D38" si="10">B14*100/B$4</f>
        <v>0.3638874931455619</v>
      </c>
      <c r="C38" s="29">
        <f t="shared" si="10"/>
        <v>0.35875802676838764</v>
      </c>
      <c r="D38" s="29">
        <f t="shared" si="10"/>
        <v>0.37018113072580028</v>
      </c>
    </row>
    <row r="39" spans="1:4">
      <c r="A39" s="9" t="s">
        <v>16</v>
      </c>
      <c r="B39" s="29">
        <f t="shared" ref="B39:D39" si="11">B15*100/B$4</f>
        <v>0.46610179213443187</v>
      </c>
      <c r="C39" s="29">
        <f t="shared" si="11"/>
        <v>0.43059291895358426</v>
      </c>
      <c r="D39" s="29">
        <f t="shared" si="11"/>
        <v>0.50966967273842068</v>
      </c>
    </row>
    <row r="40" spans="1:4">
      <c r="A40" s="9" t="s">
        <v>17</v>
      </c>
      <c r="B40" s="29">
        <f t="shared" ref="B40:D40" si="12">B16*100/B$4</f>
        <v>0.28151951708045675</v>
      </c>
      <c r="C40" s="29">
        <f t="shared" si="12"/>
        <v>0.43850516794789574</v>
      </c>
      <c r="D40" s="29">
        <f t="shared" si="12"/>
        <v>8.8904785019032775E-2</v>
      </c>
    </row>
    <row r="41" spans="1:4">
      <c r="A41" s="9" t="s">
        <v>18</v>
      </c>
      <c r="B41" s="29">
        <f t="shared" ref="B41:D41" si="13">B17*100/B$4</f>
        <v>0.29608878304183328</v>
      </c>
      <c r="C41" s="29">
        <v>0.5</v>
      </c>
      <c r="D41" s="29">
        <f t="shared" si="13"/>
        <v>0.21127660118028765</v>
      </c>
    </row>
    <row r="42" spans="1:4">
      <c r="A42" s="9" t="s">
        <v>19</v>
      </c>
      <c r="B42" s="29">
        <f t="shared" ref="B42:D42" si="14">B18*100/B$4</f>
        <v>0.80911049468967466</v>
      </c>
      <c r="C42" s="29">
        <f t="shared" si="14"/>
        <v>1.048372991746275</v>
      </c>
      <c r="D42" s="29">
        <f t="shared" si="14"/>
        <v>0.5155455637023223</v>
      </c>
    </row>
    <row r="43" spans="1:4">
      <c r="A43" s="9" t="s">
        <v>20</v>
      </c>
      <c r="B43" s="29">
        <f t="shared" ref="B43:D43" si="15">B19*100/B$4</f>
        <v>3.2656952293110688</v>
      </c>
      <c r="C43" s="29">
        <f t="shared" si="15"/>
        <v>3.7531128453280251</v>
      </c>
      <c r="D43" s="29">
        <f t="shared" si="15"/>
        <v>2.6676544976113226</v>
      </c>
    </row>
    <row r="44" spans="1:4">
      <c r="A44" s="9" t="s">
        <v>21</v>
      </c>
      <c r="B44" s="29">
        <f t="shared" ref="B44:D44" si="16">B20*100/B$4</f>
        <v>2.9763748454166468</v>
      </c>
      <c r="C44" s="29">
        <f t="shared" si="16"/>
        <v>1.3881832643440746</v>
      </c>
      <c r="D44" s="29">
        <f t="shared" si="16"/>
        <v>4.9250185218302125</v>
      </c>
    </row>
    <row r="45" spans="1:4">
      <c r="A45" s="9" t="s">
        <v>22</v>
      </c>
      <c r="B45" s="29">
        <f t="shared" ref="B45:D45" si="17">B21*100/B$4</f>
        <v>1.217508816126686</v>
      </c>
      <c r="C45" s="29">
        <f t="shared" si="17"/>
        <v>0.50638393563593664</v>
      </c>
      <c r="D45" s="29">
        <f t="shared" si="17"/>
        <v>2.0900288685077792</v>
      </c>
    </row>
    <row r="46" spans="1:4">
      <c r="A46" s="9" t="s">
        <v>23</v>
      </c>
      <c r="B46" s="29">
        <f t="shared" ref="B46:D46" si="18">B22*100/B$4</f>
        <v>0.73878797473436897</v>
      </c>
      <c r="C46" s="29">
        <f t="shared" si="18"/>
        <v>1.3065621694553875</v>
      </c>
      <c r="D46" s="29">
        <f t="shared" si="18"/>
        <v>4.2153130827989681E-2</v>
      </c>
    </row>
    <row r="47" spans="1:4">
      <c r="A47" s="9" t="s">
        <v>24</v>
      </c>
      <c r="B47" s="29">
        <f t="shared" ref="B47:D47" si="19">B23*100/B$4</f>
        <v>3.5345956971336405</v>
      </c>
      <c r="C47" s="29">
        <f t="shared" si="19"/>
        <v>2.7553366037295843</v>
      </c>
      <c r="D47" s="29">
        <f t="shared" si="19"/>
        <v>4.4907135375418337</v>
      </c>
    </row>
    <row r="48" spans="1:4">
      <c r="A48" s="9" t="s">
        <v>25</v>
      </c>
      <c r="B48" s="29">
        <f t="shared" ref="B48:D48" si="20">B24*100/B$4</f>
        <v>0.36147840192360198</v>
      </c>
      <c r="C48" s="29">
        <f t="shared" si="20"/>
        <v>0</v>
      </c>
      <c r="D48" s="29">
        <f t="shared" si="20"/>
        <v>0.80499706205451804</v>
      </c>
    </row>
    <row r="49" spans="1:4">
      <c r="A49" s="9" t="s">
        <v>26</v>
      </c>
      <c r="B49" s="29">
        <f t="shared" ref="B49:D49" si="21">B25*100/B$4</f>
        <v>0</v>
      </c>
      <c r="C49" s="29">
        <f t="shared" si="21"/>
        <v>0</v>
      </c>
      <c r="D49" s="29">
        <f t="shared" si="21"/>
        <v>0</v>
      </c>
    </row>
    <row r="50" spans="1:4" ht="22.5" thickBot="1">
      <c r="A50" s="14" t="s">
        <v>27</v>
      </c>
      <c r="B50" s="30">
        <f t="shared" ref="B50:D50" si="22">B26*100/B$4</f>
        <v>0</v>
      </c>
      <c r="C50" s="31">
        <f t="shared" si="22"/>
        <v>0</v>
      </c>
      <c r="D50" s="31">
        <f t="shared" si="22"/>
        <v>0</v>
      </c>
    </row>
    <row r="51" spans="1:4">
      <c r="A51" s="16" t="s">
        <v>29</v>
      </c>
      <c r="B51" s="17"/>
      <c r="C51" s="17"/>
      <c r="D51" s="17"/>
    </row>
    <row r="54" spans="1:4" ht="22.5" customHeight="1"/>
  </sheetData>
  <mergeCells count="2">
    <mergeCell ref="B3:D3"/>
    <mergeCell ref="B27:D27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User</cp:lastModifiedBy>
  <dcterms:created xsi:type="dcterms:W3CDTF">2016-01-13T08:19:05Z</dcterms:created>
  <dcterms:modified xsi:type="dcterms:W3CDTF">2017-11-03T02:25:03Z</dcterms:modified>
</cp:coreProperties>
</file>