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0204" sheetId="1" r:id="rId1"/>
  </sheets>
  <calcPr calcId="124519"/>
</workbook>
</file>

<file path=xl/calcChain.xml><?xml version="1.0" encoding="utf-8"?>
<calcChain xmlns="http://schemas.openxmlformats.org/spreadsheetml/2006/main">
  <c r="E8" i="1"/>
  <c r="L8"/>
  <c r="M8"/>
  <c r="B8"/>
  <c r="C11"/>
  <c r="C8" s="1"/>
  <c r="D11"/>
  <c r="D8" s="1"/>
  <c r="E11"/>
  <c r="F11"/>
  <c r="F8" s="1"/>
  <c r="G11"/>
  <c r="G8" s="1"/>
  <c r="H11"/>
  <c r="H8" s="1"/>
  <c r="I11"/>
  <c r="I8" s="1"/>
  <c r="J11"/>
  <c r="J8" s="1"/>
  <c r="K11"/>
  <c r="K8" s="1"/>
  <c r="L11"/>
  <c r="M11"/>
  <c r="N11"/>
  <c r="N8" s="1"/>
  <c r="O11"/>
  <c r="O8" s="1"/>
  <c r="P11"/>
  <c r="P8" s="1"/>
  <c r="B11"/>
</calcChain>
</file>

<file path=xl/sharedStrings.xml><?xml version="1.0" encoding="utf-8"?>
<sst xmlns="http://schemas.openxmlformats.org/spreadsheetml/2006/main" count="192" uniqueCount="77">
  <si>
    <t>ตาราง 2.4 ประชากรอายุ 15 ปีขึ้นไปที่มีงานทำ จำแนกตามอุตสาหกรรม และเพศ เป็นรายไตรมาส พ.ศ. 2560-2561</t>
  </si>
  <si>
    <t>Table 2.4 Employed Persons Aged 15 Years and Over by Industry, Sex and Quarterly: 2017-2018</t>
  </si>
  <si>
    <t>อุตสาหกรรม</t>
  </si>
  <si>
    <t>Industries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</si>
  <si>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</si>
  <si>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</si>
  <si>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</si>
  <si>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</si>
  <si>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</si>
  <si>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</si>
  <si>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 xml:space="preserve">Quarter 3 </t>
  </si>
  <si>
    <t xml:space="preserve">Quarter 4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</si>
  <si>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</si>
  <si>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</si>
  <si>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</si>
  <si>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</si>
  <si>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</si>
  <si>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</si>
  <si>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</si>
  <si>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</si>
  <si>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</si>
  <si>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>เกษตรกรรม การป่าไม้ และการประมง</t>
  </si>
  <si>
    <t>Agriculture, forestry and fishing</t>
  </si>
  <si>
    <t>นอกภาคเกษตรกรรม</t>
  </si>
  <si>
    <t>-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</si>
  <si>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</si>
  <si>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</si>
  <si>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</si>
  <si>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</si>
  <si>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</si>
  <si>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</si>
  <si>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 , stearm and air conditioning supply</t>
  </si>
  <si>
    <t>การจัดหาน้ำ การจัดการ และการบำบัดน้ำเสียของเสีย</t>
  </si>
  <si>
    <t xml:space="preserve">Water supply; sewerage , waste management </t>
  </si>
  <si>
    <t>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</si>
  <si>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</si>
  <si>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</si>
  <si>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</si>
  <si>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</si>
  <si>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 vehicles and motorcycles</t>
  </si>
  <si>
    <t>การขนส่ง และสถานที่เก็บสินค้า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</si>
  <si>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</si>
  <si>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</si>
  <si>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</si>
  <si>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</si>
  <si>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</si>
  <si>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</si>
  <si>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</si>
  <si>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>กิจการอสังหาริมทรัพย์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</si>
  <si>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</si>
  <si>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</si>
  <si>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</si>
  <si>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</si>
  <si>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</si>
  <si>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การป้องกันประเทศ </t>
  </si>
  <si>
    <t>และการประกันสังคม</t>
  </si>
  <si>
    <t>Public administration and defence ,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</si>
  <si>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</si>
  <si>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</si>
  <si>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</si>
  <si>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</si>
  <si>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</si>
  <si>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</si>
  <si>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</si>
  <si>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</si>
  <si>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การผลิตสินค้า</t>
  </si>
  <si>
    <t xml:space="preserve">Activities of households as employers,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</si>
  <si>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</si>
  <si>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</si>
  <si>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</si>
  <si>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</si>
  <si>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</si>
  <si>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</si>
  <si>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</si>
  <si>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20175-2018 Provincial level , National Statistical Office</t>
  </si>
  <si>
    <t>2561 (2018)</t>
  </si>
  <si>
    <t>2562(2019)</t>
  </si>
</sst>
</file>

<file path=xl/styles.xml><?xml version="1.0" encoding="utf-8"?>
<styleSheet xmlns="http://schemas.openxmlformats.org/spreadsheetml/2006/main">
  <fonts count="3">
    <font>
      <sz val="11"/>
      <color rgb="FF000000"/>
      <name val="Tahoma"/>
      <family val="2"/>
      <charset val="222"/>
      <scheme val="minor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indent="2"/>
    </xf>
    <xf numFmtId="0" fontId="1" fillId="0" borderId="0" xfId="0" applyFont="1" applyAlignment="1">
      <alignment horizontal="left" inden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 inden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2"/>
    </xf>
    <xf numFmtId="2" fontId="1" fillId="0" borderId="5" xfId="0" applyNumberFormat="1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indent="1"/>
    </xf>
    <xf numFmtId="3" fontId="1" fillId="0" borderId="13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showGridLines="0" tabSelected="1" workbookViewId="0">
      <selection activeCell="I39" sqref="I39"/>
    </sheetView>
  </sheetViews>
  <sheetFormatPr defaultRowHeight="14.25"/>
  <cols>
    <col min="1" max="1" width="26.625" style="25" customWidth="1"/>
    <col min="2" max="4" width="8.875" customWidth="1"/>
    <col min="5" max="15" width="6.625" customWidth="1"/>
    <col min="16" max="16" width="8.625" customWidth="1"/>
    <col min="17" max="17" width="36.25" style="25" customWidth="1"/>
  </cols>
  <sheetData>
    <row r="1" spans="1:17" s="2" customFormat="1" ht="15">
      <c r="A1" s="1" t="s">
        <v>0</v>
      </c>
      <c r="B1" s="1"/>
      <c r="C1" s="1"/>
      <c r="D1" s="1"/>
      <c r="Q1" s="1"/>
    </row>
    <row r="2" spans="1:17" s="2" customFormat="1" ht="15">
      <c r="A2" s="1" t="s">
        <v>1</v>
      </c>
      <c r="B2" s="1"/>
      <c r="C2" s="1"/>
      <c r="Q2" s="1"/>
    </row>
    <row r="3" spans="1:17" s="2" customFormat="1" ht="15">
      <c r="A3" s="26" t="s">
        <v>2</v>
      </c>
      <c r="B3" s="35" t="s">
        <v>75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8" t="s">
        <v>76</v>
      </c>
      <c r="O3" s="39"/>
      <c r="P3" s="40"/>
      <c r="Q3" s="26" t="s">
        <v>3</v>
      </c>
    </row>
    <row r="4" spans="1:17" s="2" customFormat="1" ht="15">
      <c r="A4" s="27"/>
      <c r="B4" s="29" t="s">
        <v>4</v>
      </c>
      <c r="C4" s="30"/>
      <c r="D4" s="31"/>
      <c r="E4" s="29" t="s">
        <v>5</v>
      </c>
      <c r="F4" s="30"/>
      <c r="G4" s="31"/>
      <c r="H4" s="29" t="s">
        <v>6</v>
      </c>
      <c r="I4" s="30"/>
      <c r="J4" s="31"/>
      <c r="K4" s="29" t="s">
        <v>7</v>
      </c>
      <c r="L4" s="30"/>
      <c r="M4" s="31"/>
      <c r="N4" s="29" t="s">
        <v>4</v>
      </c>
      <c r="O4" s="30"/>
      <c r="P4" s="31"/>
      <c r="Q4" s="27"/>
    </row>
    <row r="5" spans="1:17" s="2" customFormat="1" ht="15">
      <c r="A5" s="27"/>
      <c r="B5" s="32" t="s">
        <v>8</v>
      </c>
      <c r="C5" s="33"/>
      <c r="D5" s="34"/>
      <c r="E5" s="32" t="s">
        <v>9</v>
      </c>
      <c r="F5" s="33"/>
      <c r="G5" s="34"/>
      <c r="H5" s="32" t="s">
        <v>10</v>
      </c>
      <c r="I5" s="33"/>
      <c r="J5" s="34"/>
      <c r="K5" s="32" t="s">
        <v>11</v>
      </c>
      <c r="L5" s="33"/>
      <c r="M5" s="34"/>
      <c r="N5" s="32" t="s">
        <v>8</v>
      </c>
      <c r="O5" s="33"/>
      <c r="P5" s="34"/>
      <c r="Q5" s="27"/>
    </row>
    <row r="6" spans="1:17" s="2" customFormat="1" ht="15">
      <c r="A6" s="27"/>
      <c r="B6" s="3" t="s">
        <v>12</v>
      </c>
      <c r="C6" s="3" t="s">
        <v>13</v>
      </c>
      <c r="D6" s="3" t="s">
        <v>14</v>
      </c>
      <c r="E6" s="3" t="s">
        <v>12</v>
      </c>
      <c r="F6" s="3" t="s">
        <v>13</v>
      </c>
      <c r="G6" s="3" t="s">
        <v>14</v>
      </c>
      <c r="H6" s="3" t="s">
        <v>12</v>
      </c>
      <c r="I6" s="3" t="s">
        <v>13</v>
      </c>
      <c r="J6" s="3" t="s">
        <v>14</v>
      </c>
      <c r="K6" s="3" t="s">
        <v>12</v>
      </c>
      <c r="L6" s="3" t="s">
        <v>13</v>
      </c>
      <c r="M6" s="3" t="s">
        <v>14</v>
      </c>
      <c r="N6" s="3" t="s">
        <v>12</v>
      </c>
      <c r="O6" s="3" t="s">
        <v>13</v>
      </c>
      <c r="P6" s="3" t="s">
        <v>14</v>
      </c>
      <c r="Q6" s="27"/>
    </row>
    <row r="7" spans="1:17" s="2" customFormat="1" ht="15">
      <c r="A7" s="28"/>
      <c r="B7" s="4" t="s">
        <v>15</v>
      </c>
      <c r="C7" s="4" t="s">
        <v>16</v>
      </c>
      <c r="D7" s="4" t="s">
        <v>17</v>
      </c>
      <c r="E7" s="4" t="s">
        <v>15</v>
      </c>
      <c r="F7" s="4" t="s">
        <v>16</v>
      </c>
      <c r="G7" s="4" t="s">
        <v>17</v>
      </c>
      <c r="H7" s="4" t="s">
        <v>15</v>
      </c>
      <c r="I7" s="4" t="s">
        <v>16</v>
      </c>
      <c r="J7" s="4" t="s">
        <v>17</v>
      </c>
      <c r="K7" s="4" t="s">
        <v>15</v>
      </c>
      <c r="L7" s="4" t="s">
        <v>16</v>
      </c>
      <c r="M7" s="4" t="s">
        <v>17</v>
      </c>
      <c r="N7" s="4" t="s">
        <v>15</v>
      </c>
      <c r="O7" s="4" t="s">
        <v>16</v>
      </c>
      <c r="P7" s="4" t="s">
        <v>17</v>
      </c>
      <c r="Q7" s="28"/>
    </row>
    <row r="8" spans="1:17" s="7" customFormat="1" ht="15">
      <c r="A8" s="5" t="s">
        <v>18</v>
      </c>
      <c r="B8" s="6">
        <f>SUM(B9,B11)</f>
        <v>638874</v>
      </c>
      <c r="C8" s="6">
        <f t="shared" ref="C8:P8" si="0">SUM(C9,C11)</f>
        <v>258093</v>
      </c>
      <c r="D8" s="6">
        <f t="shared" si="0"/>
        <v>220581</v>
      </c>
      <c r="E8" s="6">
        <f t="shared" si="0"/>
        <v>538846.59</v>
      </c>
      <c r="F8" s="6">
        <f t="shared" si="0"/>
        <v>297756.52</v>
      </c>
      <c r="G8" s="6">
        <f t="shared" si="0"/>
        <v>241090.04</v>
      </c>
      <c r="H8" s="6">
        <f t="shared" si="0"/>
        <v>576599.29</v>
      </c>
      <c r="I8" s="6">
        <f t="shared" si="0"/>
        <v>314977.71999999997</v>
      </c>
      <c r="J8" s="6">
        <f t="shared" si="0"/>
        <v>261621.57</v>
      </c>
      <c r="K8" s="6">
        <f t="shared" si="0"/>
        <v>543977.94999999995</v>
      </c>
      <c r="L8" s="6">
        <f t="shared" si="0"/>
        <v>302284.42</v>
      </c>
      <c r="M8" s="6">
        <f t="shared" si="0"/>
        <v>241693.5</v>
      </c>
      <c r="N8" s="6">
        <f t="shared" si="0"/>
        <v>513936.76</v>
      </c>
      <c r="O8" s="6">
        <f t="shared" si="0"/>
        <v>290991.35999999999</v>
      </c>
      <c r="P8" s="6">
        <f t="shared" si="0"/>
        <v>222945.43000000002</v>
      </c>
      <c r="Q8" s="5" t="s">
        <v>15</v>
      </c>
    </row>
    <row r="9" spans="1:17" s="7" customFormat="1" ht="15">
      <c r="A9" s="8" t="s">
        <v>19</v>
      </c>
      <c r="B9" s="9">
        <v>254460</v>
      </c>
      <c r="C9" s="9">
        <v>144983</v>
      </c>
      <c r="D9" s="9">
        <v>109477</v>
      </c>
      <c r="E9" s="9">
        <v>302547.53999999998</v>
      </c>
      <c r="F9" s="9">
        <v>170698.41</v>
      </c>
      <c r="G9" s="9">
        <v>131849.13</v>
      </c>
      <c r="H9" s="9">
        <v>336266.25</v>
      </c>
      <c r="I9" s="9">
        <v>184564.44</v>
      </c>
      <c r="J9" s="9">
        <v>151701.82</v>
      </c>
      <c r="K9" s="9">
        <v>293382.45</v>
      </c>
      <c r="L9" s="9">
        <v>164603.72</v>
      </c>
      <c r="M9" s="9">
        <v>128778.73</v>
      </c>
      <c r="N9" s="9">
        <v>228400.83</v>
      </c>
      <c r="O9" s="9">
        <v>135411.56</v>
      </c>
      <c r="P9" s="9">
        <v>92989.27</v>
      </c>
      <c r="Q9" s="10" t="s">
        <v>20</v>
      </c>
    </row>
    <row r="10" spans="1:17" s="2" customFormat="1" ht="15">
      <c r="A10" s="11" t="s">
        <v>21</v>
      </c>
      <c r="B10" s="12">
        <v>254460</v>
      </c>
      <c r="C10" s="12">
        <v>144983</v>
      </c>
      <c r="D10" s="12">
        <v>109477</v>
      </c>
      <c r="E10" s="9">
        <v>302547.53999999998</v>
      </c>
      <c r="F10" s="9">
        <v>170698.41</v>
      </c>
      <c r="G10" s="9">
        <v>131849.13</v>
      </c>
      <c r="H10" s="9">
        <v>336266.25</v>
      </c>
      <c r="I10" s="9">
        <v>184564.44</v>
      </c>
      <c r="J10" s="9">
        <v>151701.82</v>
      </c>
      <c r="K10" s="9">
        <v>293382.45</v>
      </c>
      <c r="L10" s="9">
        <v>164603.72</v>
      </c>
      <c r="M10" s="9">
        <v>128778.73</v>
      </c>
      <c r="N10" s="9">
        <v>228400.83</v>
      </c>
      <c r="O10" s="9">
        <v>135411.56</v>
      </c>
      <c r="P10" s="9">
        <v>92989.27</v>
      </c>
      <c r="Q10" s="13" t="s">
        <v>22</v>
      </c>
    </row>
    <row r="11" spans="1:17" s="7" customFormat="1" ht="15">
      <c r="A11" s="8" t="s">
        <v>23</v>
      </c>
      <c r="B11" s="9">
        <f>SUM(B13:B33)</f>
        <v>384414</v>
      </c>
      <c r="C11" s="9">
        <f t="shared" ref="C11:P11" si="1">SUM(C13:C33)</f>
        <v>113110</v>
      </c>
      <c r="D11" s="9">
        <f t="shared" si="1"/>
        <v>111104</v>
      </c>
      <c r="E11" s="9">
        <f t="shared" si="1"/>
        <v>236299.05</v>
      </c>
      <c r="F11" s="9">
        <f t="shared" si="1"/>
        <v>127058.11</v>
      </c>
      <c r="G11" s="9">
        <f t="shared" si="1"/>
        <v>109240.91</v>
      </c>
      <c r="H11" s="9">
        <f t="shared" si="1"/>
        <v>240333.04000000007</v>
      </c>
      <c r="I11" s="9">
        <f t="shared" si="1"/>
        <v>130413.27999999998</v>
      </c>
      <c r="J11" s="9">
        <f t="shared" si="1"/>
        <v>109919.75</v>
      </c>
      <c r="K11" s="9">
        <f t="shared" si="1"/>
        <v>250595.49999999997</v>
      </c>
      <c r="L11" s="9">
        <f t="shared" si="1"/>
        <v>137680.69999999998</v>
      </c>
      <c r="M11" s="9">
        <f t="shared" si="1"/>
        <v>112914.76999999999</v>
      </c>
      <c r="N11" s="9">
        <f t="shared" si="1"/>
        <v>285535.93</v>
      </c>
      <c r="O11" s="9">
        <f t="shared" si="1"/>
        <v>155579.79999999999</v>
      </c>
      <c r="P11" s="9">
        <f t="shared" si="1"/>
        <v>129956.16000000002</v>
      </c>
      <c r="Q11" s="10" t="s">
        <v>25</v>
      </c>
    </row>
    <row r="12" spans="1:17" s="7" customFormat="1" ht="15">
      <c r="A12" s="11" t="s">
        <v>26</v>
      </c>
      <c r="B12" s="9" t="s">
        <v>24</v>
      </c>
      <c r="C12" s="9" t="s">
        <v>24</v>
      </c>
      <c r="D12" s="9" t="s">
        <v>24</v>
      </c>
      <c r="E12" s="9" t="s">
        <v>24</v>
      </c>
      <c r="F12" s="9" t="s">
        <v>24</v>
      </c>
      <c r="G12" s="9" t="s">
        <v>24</v>
      </c>
      <c r="H12" s="9" t="s">
        <v>24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  <c r="N12" s="9" t="s">
        <v>24</v>
      </c>
      <c r="O12" s="9" t="s">
        <v>24</v>
      </c>
      <c r="P12" s="9" t="s">
        <v>24</v>
      </c>
      <c r="Q12" s="13" t="s">
        <v>27</v>
      </c>
    </row>
    <row r="13" spans="1:17" s="2" customFormat="1" ht="15">
      <c r="A13" s="11" t="s">
        <v>28</v>
      </c>
      <c r="B13" s="12">
        <v>177994</v>
      </c>
      <c r="C13" s="12">
        <v>1073</v>
      </c>
      <c r="D13" s="12">
        <v>16721</v>
      </c>
      <c r="E13" s="9">
        <v>32795.24</v>
      </c>
      <c r="F13" s="9">
        <v>17194.009999999998</v>
      </c>
      <c r="G13" s="9">
        <v>15601.23</v>
      </c>
      <c r="H13" s="9">
        <v>42412.33</v>
      </c>
      <c r="I13" s="9">
        <v>20176.939999999999</v>
      </c>
      <c r="J13" s="9">
        <v>22235.39</v>
      </c>
      <c r="K13" s="9">
        <v>36040.550000000003</v>
      </c>
      <c r="L13" s="9">
        <v>14445.65</v>
      </c>
      <c r="M13" s="9">
        <v>21594.89</v>
      </c>
      <c r="N13" s="9">
        <v>28015.26</v>
      </c>
      <c r="O13" s="9">
        <v>10368.17</v>
      </c>
      <c r="P13" s="9">
        <v>17647.09</v>
      </c>
      <c r="Q13" s="13" t="s">
        <v>29</v>
      </c>
    </row>
    <row r="14" spans="1:17" s="2" customFormat="1" ht="15">
      <c r="A14" s="11" t="s">
        <v>30</v>
      </c>
      <c r="B14" s="12" t="s">
        <v>24</v>
      </c>
      <c r="C14" s="12" t="s">
        <v>24</v>
      </c>
      <c r="D14" s="12" t="s">
        <v>24</v>
      </c>
      <c r="E14" s="9">
        <v>630.88</v>
      </c>
      <c r="F14" s="9">
        <v>630.88</v>
      </c>
      <c r="G14" s="9" t="s">
        <v>24</v>
      </c>
      <c r="H14" s="9">
        <v>1735.75</v>
      </c>
      <c r="I14" s="9">
        <v>1735.75</v>
      </c>
      <c r="J14" s="9" t="s">
        <v>24</v>
      </c>
      <c r="K14" s="9">
        <v>1667.93</v>
      </c>
      <c r="L14" s="9">
        <v>1667.93</v>
      </c>
      <c r="M14" s="9" t="s">
        <v>24</v>
      </c>
      <c r="N14" s="9">
        <v>832.51</v>
      </c>
      <c r="O14" s="9" t="s">
        <v>24</v>
      </c>
      <c r="P14" s="9">
        <v>832.51</v>
      </c>
      <c r="Q14" s="13" t="s">
        <v>31</v>
      </c>
    </row>
    <row r="15" spans="1:17" s="2" customFormat="1" ht="15">
      <c r="A15" s="11" t="s">
        <v>32</v>
      </c>
      <c r="B15" s="14"/>
      <c r="C15" s="14"/>
      <c r="D15" s="14"/>
      <c r="E15" s="12"/>
      <c r="F15" s="12"/>
      <c r="G15" s="12"/>
      <c r="H15" s="17"/>
      <c r="I15" s="17"/>
      <c r="J15" s="17"/>
      <c r="K15" s="17"/>
      <c r="L15" s="17"/>
      <c r="M15" s="17"/>
      <c r="N15" s="17"/>
      <c r="O15" s="17"/>
      <c r="Q15" s="13" t="s">
        <v>33</v>
      </c>
    </row>
    <row r="16" spans="1:17" s="2" customFormat="1" ht="15">
      <c r="A16" s="15" t="s">
        <v>34</v>
      </c>
      <c r="B16" s="12" t="s">
        <v>24</v>
      </c>
      <c r="C16" s="12" t="s">
        <v>24</v>
      </c>
      <c r="D16" s="12" t="s">
        <v>24</v>
      </c>
      <c r="E16" s="12" t="s">
        <v>24</v>
      </c>
      <c r="F16" s="12" t="s">
        <v>24</v>
      </c>
      <c r="G16" s="12" t="s">
        <v>24</v>
      </c>
      <c r="H16" s="12">
        <v>1159.76</v>
      </c>
      <c r="I16" s="12">
        <v>873.5</v>
      </c>
      <c r="J16" s="12">
        <v>286.26</v>
      </c>
      <c r="K16" s="12">
        <v>1521.78</v>
      </c>
      <c r="L16" s="12">
        <v>1207.24</v>
      </c>
      <c r="M16" s="12">
        <v>314.54000000000002</v>
      </c>
      <c r="N16" s="12">
        <v>225.73</v>
      </c>
      <c r="O16" s="12" t="s">
        <v>24</v>
      </c>
      <c r="P16" s="12">
        <v>225.73</v>
      </c>
      <c r="Q16" s="16" t="s">
        <v>35</v>
      </c>
    </row>
    <row r="17" spans="1:17" s="2" customFormat="1" ht="15">
      <c r="A17" s="11" t="s">
        <v>36</v>
      </c>
      <c r="B17" s="12">
        <v>24805</v>
      </c>
      <c r="C17" s="12">
        <v>21047</v>
      </c>
      <c r="D17" s="12">
        <v>3758</v>
      </c>
      <c r="E17" s="12">
        <v>24679.96</v>
      </c>
      <c r="F17" s="12">
        <v>20499.830000000002</v>
      </c>
      <c r="G17" s="12">
        <v>4180.12</v>
      </c>
      <c r="H17" s="12">
        <v>16847.84</v>
      </c>
      <c r="I17" s="12">
        <v>16407.599999999999</v>
      </c>
      <c r="J17" s="12">
        <v>440.24</v>
      </c>
      <c r="K17" s="12">
        <v>23115.66</v>
      </c>
      <c r="L17" s="12">
        <v>19644.54</v>
      </c>
      <c r="M17" s="12">
        <v>3471.12</v>
      </c>
      <c r="N17" s="12">
        <v>38127.879999999997</v>
      </c>
      <c r="O17" s="12">
        <v>34289.49</v>
      </c>
      <c r="P17" s="12">
        <v>3838.4</v>
      </c>
      <c r="Q17" s="13" t="s">
        <v>37</v>
      </c>
    </row>
    <row r="18" spans="1:17" s="2" customFormat="1" ht="15">
      <c r="A18" s="11" t="s">
        <v>38</v>
      </c>
      <c r="B18" s="12">
        <v>80022</v>
      </c>
      <c r="C18" s="12">
        <v>39758</v>
      </c>
      <c r="D18" s="12">
        <v>40264</v>
      </c>
      <c r="E18" s="14">
        <v>65180.06</v>
      </c>
      <c r="F18" s="14">
        <v>34890.81</v>
      </c>
      <c r="G18" s="14">
        <v>30289.25</v>
      </c>
      <c r="H18" s="14">
        <v>74911.97</v>
      </c>
      <c r="I18" s="14">
        <v>35706.89</v>
      </c>
      <c r="J18" s="14">
        <v>39205.089999999997</v>
      </c>
      <c r="K18" s="14">
        <v>87069.48</v>
      </c>
      <c r="L18" s="14">
        <v>41740.089999999997</v>
      </c>
      <c r="M18" s="14">
        <v>45329.39</v>
      </c>
      <c r="N18" s="14">
        <v>83696.75</v>
      </c>
      <c r="O18" s="14">
        <v>39547.040000000001</v>
      </c>
      <c r="P18" s="14">
        <v>44149.71</v>
      </c>
      <c r="Q18" s="13" t="s">
        <v>39</v>
      </c>
    </row>
    <row r="19" spans="1:17" s="2" customFormat="1" ht="15">
      <c r="A19" s="11" t="s">
        <v>40</v>
      </c>
      <c r="B19" s="12">
        <v>6217</v>
      </c>
      <c r="C19" s="12">
        <v>5965</v>
      </c>
      <c r="D19" s="12">
        <v>252</v>
      </c>
      <c r="E19" s="12">
        <v>2843.06</v>
      </c>
      <c r="F19" s="12">
        <v>2843.06</v>
      </c>
      <c r="G19" s="12" t="s">
        <v>24</v>
      </c>
      <c r="H19" s="12">
        <v>3625.29</v>
      </c>
      <c r="I19" s="12">
        <v>3625.29</v>
      </c>
      <c r="J19" s="12" t="s">
        <v>24</v>
      </c>
      <c r="K19" s="12">
        <v>4874.49</v>
      </c>
      <c r="L19" s="12">
        <v>4633.33</v>
      </c>
      <c r="M19" s="12">
        <v>241.16</v>
      </c>
      <c r="N19" s="12">
        <v>2937.32</v>
      </c>
      <c r="O19" s="12">
        <v>2600.1799999999998</v>
      </c>
      <c r="P19" s="12">
        <v>337.14</v>
      </c>
      <c r="Q19" s="13" t="s">
        <v>41</v>
      </c>
    </row>
    <row r="20" spans="1:17" s="2" customFormat="1" ht="15">
      <c r="A20" s="11" t="s">
        <v>42</v>
      </c>
      <c r="B20" s="12">
        <v>21492</v>
      </c>
      <c r="C20" s="12">
        <v>6358</v>
      </c>
      <c r="D20" s="12">
        <v>15134</v>
      </c>
      <c r="E20" s="12">
        <v>28725.79</v>
      </c>
      <c r="F20" s="12">
        <v>7936.58</v>
      </c>
      <c r="G20" s="12">
        <v>20789.21</v>
      </c>
      <c r="H20" s="12">
        <v>21118.7</v>
      </c>
      <c r="I20" s="12">
        <v>7062.47</v>
      </c>
      <c r="J20" s="12">
        <v>14056.23</v>
      </c>
      <c r="K20" s="12">
        <v>17290.32</v>
      </c>
      <c r="L20" s="12">
        <v>7985.28</v>
      </c>
      <c r="M20" s="12">
        <v>9305.0300000000007</v>
      </c>
      <c r="N20" s="12">
        <v>33996.29</v>
      </c>
      <c r="O20" s="12">
        <v>12324.71</v>
      </c>
      <c r="P20" s="12">
        <v>21671.58</v>
      </c>
      <c r="Q20" s="13" t="s">
        <v>43</v>
      </c>
    </row>
    <row r="21" spans="1:17" s="2" customFormat="1" ht="15">
      <c r="A21" s="11" t="s">
        <v>44</v>
      </c>
      <c r="B21" s="12">
        <v>237</v>
      </c>
      <c r="C21" s="12">
        <v>237</v>
      </c>
      <c r="D21" s="12" t="s">
        <v>24</v>
      </c>
      <c r="E21" s="12">
        <v>368.92</v>
      </c>
      <c r="F21" s="12">
        <v>368.92</v>
      </c>
      <c r="G21" s="12" t="s">
        <v>24</v>
      </c>
      <c r="H21" s="12">
        <v>176.93</v>
      </c>
      <c r="I21" s="12">
        <v>176.93</v>
      </c>
      <c r="J21" s="12" t="s">
        <v>24</v>
      </c>
      <c r="K21" s="12" t="s">
        <v>24</v>
      </c>
      <c r="L21" s="12" t="s">
        <v>24</v>
      </c>
      <c r="M21" s="12" t="s">
        <v>24</v>
      </c>
      <c r="N21" s="12">
        <v>1689.86</v>
      </c>
      <c r="O21" s="12">
        <v>743.88</v>
      </c>
      <c r="P21" s="12">
        <v>945.98</v>
      </c>
      <c r="Q21" s="13" t="s">
        <v>45</v>
      </c>
    </row>
    <row r="22" spans="1:17" s="2" customFormat="1" ht="15">
      <c r="A22" s="11" t="s">
        <v>46</v>
      </c>
      <c r="B22" s="12">
        <v>2428</v>
      </c>
      <c r="C22" s="12">
        <v>184</v>
      </c>
      <c r="D22" s="12">
        <v>2244</v>
      </c>
      <c r="E22" s="12">
        <v>3999.15</v>
      </c>
      <c r="F22" s="12">
        <v>867.99</v>
      </c>
      <c r="G22" s="12">
        <v>3131.16</v>
      </c>
      <c r="H22" s="12">
        <v>2346.39</v>
      </c>
      <c r="I22" s="12">
        <v>811.81</v>
      </c>
      <c r="J22" s="12">
        <v>1534.57</v>
      </c>
      <c r="K22" s="12">
        <v>1828.79</v>
      </c>
      <c r="L22" s="12">
        <v>701.87</v>
      </c>
      <c r="M22" s="12">
        <v>1126.92</v>
      </c>
      <c r="N22" s="12">
        <v>3193.56</v>
      </c>
      <c r="O22" s="12">
        <v>163.59</v>
      </c>
      <c r="P22" s="12">
        <v>3029.97</v>
      </c>
      <c r="Q22" s="13" t="s">
        <v>47</v>
      </c>
    </row>
    <row r="23" spans="1:17" s="2" customFormat="1" ht="15">
      <c r="A23" s="11" t="s">
        <v>48</v>
      </c>
      <c r="B23" s="12">
        <v>662</v>
      </c>
      <c r="C23" s="12">
        <v>365</v>
      </c>
      <c r="D23" s="12">
        <v>297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>
        <v>1174.5899999999999</v>
      </c>
      <c r="L23" s="12">
        <v>913.41</v>
      </c>
      <c r="M23" s="12">
        <v>261.18</v>
      </c>
      <c r="N23" s="12" t="s">
        <v>24</v>
      </c>
      <c r="O23" s="12" t="s">
        <v>24</v>
      </c>
      <c r="P23" s="12" t="s">
        <v>24</v>
      </c>
      <c r="Q23" s="13" t="s">
        <v>49</v>
      </c>
    </row>
    <row r="24" spans="1:17" s="2" customFormat="1" ht="15">
      <c r="A24" s="11" t="s">
        <v>50</v>
      </c>
      <c r="B24" s="12">
        <v>606</v>
      </c>
      <c r="C24" s="12" t="s">
        <v>24</v>
      </c>
      <c r="D24" s="12">
        <v>606</v>
      </c>
      <c r="E24" s="12" t="s">
        <v>24</v>
      </c>
      <c r="F24" s="12" t="s">
        <v>24</v>
      </c>
      <c r="G24" s="12" t="s">
        <v>24</v>
      </c>
      <c r="H24" s="12">
        <v>709.47</v>
      </c>
      <c r="I24" s="12">
        <v>709.47</v>
      </c>
      <c r="J24" s="12" t="s">
        <v>24</v>
      </c>
      <c r="K24" s="12">
        <v>583.36</v>
      </c>
      <c r="L24" s="12">
        <v>583.36</v>
      </c>
      <c r="M24" s="12" t="s">
        <v>24</v>
      </c>
      <c r="N24" s="12">
        <v>607.65</v>
      </c>
      <c r="O24" s="12" t="s">
        <v>24</v>
      </c>
      <c r="P24" s="12">
        <v>607.65</v>
      </c>
      <c r="Q24" s="13" t="s">
        <v>51</v>
      </c>
    </row>
    <row r="25" spans="1:17" s="2" customFormat="1" ht="15">
      <c r="A25" s="11" t="s">
        <v>52</v>
      </c>
      <c r="B25" s="12">
        <v>801</v>
      </c>
      <c r="C25" s="12">
        <v>645</v>
      </c>
      <c r="D25" s="12">
        <v>156</v>
      </c>
      <c r="E25" s="12">
        <v>2894.51</v>
      </c>
      <c r="F25" s="12">
        <v>2421.0300000000002</v>
      </c>
      <c r="G25" s="12">
        <v>473.48</v>
      </c>
      <c r="H25" s="12">
        <v>377.12</v>
      </c>
      <c r="I25" s="12">
        <v>377.12</v>
      </c>
      <c r="J25" s="12" t="s">
        <v>24</v>
      </c>
      <c r="K25" s="12">
        <v>548.98</v>
      </c>
      <c r="L25" s="12">
        <v>548.98</v>
      </c>
      <c r="M25" s="12" t="s">
        <v>24</v>
      </c>
      <c r="N25" s="12">
        <v>759.53</v>
      </c>
      <c r="O25" s="12">
        <v>163.59</v>
      </c>
      <c r="P25" s="12">
        <v>595.94000000000005</v>
      </c>
      <c r="Q25" s="13" t="s">
        <v>53</v>
      </c>
    </row>
    <row r="26" spans="1:17" s="2" customFormat="1" ht="15">
      <c r="A26" s="11" t="s">
        <v>54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3"/>
    </row>
    <row r="27" spans="1:17" s="2" customFormat="1" ht="15">
      <c r="A27" s="15" t="s">
        <v>55</v>
      </c>
      <c r="B27" s="14">
        <v>28108</v>
      </c>
      <c r="C27" s="14">
        <v>19729</v>
      </c>
      <c r="D27" s="14">
        <v>8379</v>
      </c>
      <c r="E27" s="2">
        <v>30529.74</v>
      </c>
      <c r="F27" s="14">
        <v>22331.64</v>
      </c>
      <c r="G27" s="14">
        <v>8198.1</v>
      </c>
      <c r="H27" s="17">
        <v>29854.62</v>
      </c>
      <c r="I27" s="17">
        <v>19898.88</v>
      </c>
      <c r="J27" s="17">
        <v>9955.73</v>
      </c>
      <c r="K27" s="17">
        <v>29327.26</v>
      </c>
      <c r="L27" s="17">
        <v>20892.62</v>
      </c>
      <c r="M27" s="17">
        <v>8434.6299999999992</v>
      </c>
      <c r="N27" s="17">
        <v>27286.33</v>
      </c>
      <c r="O27" s="17">
        <v>19537.87</v>
      </c>
      <c r="P27" s="17">
        <v>7748.46</v>
      </c>
      <c r="Q27" s="13" t="s">
        <v>56</v>
      </c>
    </row>
    <row r="28" spans="1:17" s="2" customFormat="1" ht="15">
      <c r="A28" s="11" t="s">
        <v>57</v>
      </c>
      <c r="B28" s="12">
        <v>16137</v>
      </c>
      <c r="C28" s="12">
        <v>7432</v>
      </c>
      <c r="D28" s="12">
        <v>8705</v>
      </c>
      <c r="E28" s="14">
        <v>19943.75</v>
      </c>
      <c r="F28" s="12">
        <v>9311.76</v>
      </c>
      <c r="G28" s="12">
        <v>10631.99</v>
      </c>
      <c r="H28" s="14">
        <v>22784.080000000002</v>
      </c>
      <c r="I28" s="14">
        <v>11358.75</v>
      </c>
      <c r="J28" s="14">
        <v>11425.33</v>
      </c>
      <c r="K28" s="14">
        <v>21367.27</v>
      </c>
      <c r="L28" s="14">
        <v>10419.959999999999</v>
      </c>
      <c r="M28" s="14">
        <v>10947.32</v>
      </c>
      <c r="N28" s="14">
        <v>21343.63</v>
      </c>
      <c r="O28" s="14">
        <v>10660.35</v>
      </c>
      <c r="P28" s="14">
        <v>10683.29</v>
      </c>
      <c r="Q28" s="13" t="s">
        <v>58</v>
      </c>
    </row>
    <row r="29" spans="1:17" s="2" customFormat="1" ht="15">
      <c r="A29" s="11" t="s">
        <v>59</v>
      </c>
      <c r="B29" s="12">
        <v>9189</v>
      </c>
      <c r="C29" s="12">
        <v>1541</v>
      </c>
      <c r="D29" s="12">
        <v>7648</v>
      </c>
      <c r="E29" s="12">
        <v>7384.5</v>
      </c>
      <c r="F29" s="12">
        <v>1248.99</v>
      </c>
      <c r="G29" s="12">
        <v>6135.5</v>
      </c>
      <c r="H29" s="12">
        <v>3241.52</v>
      </c>
      <c r="I29" s="12">
        <v>233.07</v>
      </c>
      <c r="J29" s="12">
        <v>3008.45</v>
      </c>
      <c r="K29" s="12">
        <v>6449.72</v>
      </c>
      <c r="L29" s="12">
        <v>1478.76</v>
      </c>
      <c r="M29" s="12">
        <v>4970.95</v>
      </c>
      <c r="N29" s="12">
        <v>8035.35</v>
      </c>
      <c r="O29" s="12">
        <v>2249.96</v>
      </c>
      <c r="P29" s="12">
        <v>5785.39</v>
      </c>
      <c r="Q29" s="13" t="s">
        <v>60</v>
      </c>
    </row>
    <row r="30" spans="1:17" s="2" customFormat="1" ht="15.75" customHeight="1">
      <c r="A30" s="11" t="s">
        <v>61</v>
      </c>
      <c r="B30" s="12">
        <v>3585</v>
      </c>
      <c r="C30" s="12">
        <v>2380</v>
      </c>
      <c r="D30" s="12">
        <v>1205</v>
      </c>
      <c r="E30" s="12">
        <v>2472.44</v>
      </c>
      <c r="F30" s="12">
        <v>1845.65</v>
      </c>
      <c r="G30" s="12">
        <v>626.79</v>
      </c>
      <c r="H30" s="12">
        <v>647.45000000000005</v>
      </c>
      <c r="I30" s="12">
        <v>222.66</v>
      </c>
      <c r="J30" s="12">
        <v>424.79</v>
      </c>
      <c r="K30" s="12">
        <v>756.58</v>
      </c>
      <c r="L30" s="12" t="s">
        <v>24</v>
      </c>
      <c r="M30" s="12">
        <v>756.58</v>
      </c>
      <c r="N30" s="12">
        <v>8101.6</v>
      </c>
      <c r="O30" s="12">
        <v>5695.36</v>
      </c>
      <c r="P30" s="12">
        <v>2406.2399999999998</v>
      </c>
      <c r="Q30" s="13" t="s">
        <v>62</v>
      </c>
    </row>
    <row r="31" spans="1:17" s="2" customFormat="1" ht="15.75" customHeight="1">
      <c r="A31" s="11" t="s">
        <v>63</v>
      </c>
      <c r="B31" s="12">
        <v>9660</v>
      </c>
      <c r="C31" s="12">
        <v>4969</v>
      </c>
      <c r="D31" s="12">
        <v>4691</v>
      </c>
      <c r="E31" s="12">
        <v>12261.06</v>
      </c>
      <c r="F31" s="12">
        <v>4666.96</v>
      </c>
      <c r="G31" s="12">
        <v>7594.09</v>
      </c>
      <c r="H31" s="12">
        <v>17394.47</v>
      </c>
      <c r="I31" s="12">
        <v>11036.15</v>
      </c>
      <c r="J31" s="12">
        <v>6358.32</v>
      </c>
      <c r="K31" s="12">
        <v>15906.8</v>
      </c>
      <c r="L31" s="12">
        <v>10652.43</v>
      </c>
      <c r="M31" s="12">
        <v>5254.37</v>
      </c>
      <c r="N31" s="12">
        <v>26177.1</v>
      </c>
      <c r="O31" s="12">
        <v>17235.61</v>
      </c>
      <c r="P31" s="12">
        <v>8941.5</v>
      </c>
      <c r="Q31" s="13" t="s">
        <v>64</v>
      </c>
    </row>
    <row r="32" spans="1:17" s="2" customFormat="1" ht="15.75" customHeight="1">
      <c r="A32" s="18" t="s">
        <v>65</v>
      </c>
      <c r="B32" s="14"/>
      <c r="C32" s="14"/>
      <c r="D32" s="14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9" t="s">
        <v>66</v>
      </c>
    </row>
    <row r="33" spans="1:17" s="2" customFormat="1" ht="15.75" customHeight="1">
      <c r="A33" s="20" t="s">
        <v>67</v>
      </c>
      <c r="B33" s="12">
        <v>2471</v>
      </c>
      <c r="C33" s="12">
        <v>1427</v>
      </c>
      <c r="D33" s="12">
        <v>1044</v>
      </c>
      <c r="E33" s="12">
        <v>1589.99</v>
      </c>
      <c r="F33" s="12" t="s">
        <v>24</v>
      </c>
      <c r="G33" s="12">
        <v>1589.99</v>
      </c>
      <c r="H33" s="12">
        <v>989.35</v>
      </c>
      <c r="I33" s="12" t="s">
        <v>24</v>
      </c>
      <c r="J33" s="12">
        <v>989.35</v>
      </c>
      <c r="K33" s="12">
        <v>1071.94</v>
      </c>
      <c r="L33" s="12">
        <v>165.25</v>
      </c>
      <c r="M33" s="12">
        <v>906.69</v>
      </c>
      <c r="N33" s="12">
        <v>509.58</v>
      </c>
      <c r="O33" s="12" t="s">
        <v>24</v>
      </c>
      <c r="P33" s="12">
        <v>509.58</v>
      </c>
      <c r="Q33" s="21" t="s">
        <v>68</v>
      </c>
    </row>
    <row r="34" spans="1:17" s="2" customFormat="1" ht="15.75" customHeight="1">
      <c r="A34" s="11" t="s">
        <v>69</v>
      </c>
      <c r="B34" s="12" t="s">
        <v>24</v>
      </c>
      <c r="C34" s="12" t="s">
        <v>24</v>
      </c>
      <c r="D34" s="12" t="s">
        <v>24</v>
      </c>
      <c r="E34" s="12" t="s">
        <v>24</v>
      </c>
      <c r="F34" s="12" t="s">
        <v>24</v>
      </c>
      <c r="G34" s="12" t="s">
        <v>24</v>
      </c>
      <c r="H34" s="12" t="s">
        <v>24</v>
      </c>
      <c r="I34" s="12" t="s">
        <v>24</v>
      </c>
      <c r="J34" s="12" t="s">
        <v>24</v>
      </c>
      <c r="K34" s="12" t="s">
        <v>24</v>
      </c>
      <c r="L34" s="12" t="s">
        <v>24</v>
      </c>
      <c r="M34" s="12" t="s">
        <v>24</v>
      </c>
      <c r="N34" s="12" t="s">
        <v>24</v>
      </c>
      <c r="O34" s="12" t="s">
        <v>24</v>
      </c>
      <c r="P34" s="12" t="s">
        <v>24</v>
      </c>
      <c r="Q34" s="13" t="s">
        <v>70</v>
      </c>
    </row>
    <row r="35" spans="1:17" s="2" customFormat="1" ht="15.75" customHeight="1">
      <c r="A35" s="22" t="s">
        <v>71</v>
      </c>
      <c r="B35" s="23" t="s">
        <v>24</v>
      </c>
      <c r="C35" s="23" t="s">
        <v>24</v>
      </c>
      <c r="D35" s="23" t="s">
        <v>24</v>
      </c>
      <c r="E35" s="23" t="s">
        <v>24</v>
      </c>
      <c r="F35" s="23" t="s">
        <v>24</v>
      </c>
      <c r="G35" s="23" t="s">
        <v>24</v>
      </c>
      <c r="H35" s="23" t="s">
        <v>24</v>
      </c>
      <c r="I35" s="23" t="s">
        <v>24</v>
      </c>
      <c r="J35" s="23" t="s">
        <v>24</v>
      </c>
      <c r="K35" s="23" t="s">
        <v>24</v>
      </c>
      <c r="L35" s="23" t="s">
        <v>24</v>
      </c>
      <c r="M35" s="23" t="s">
        <v>24</v>
      </c>
      <c r="N35" s="23" t="s">
        <v>24</v>
      </c>
      <c r="O35" s="23" t="s">
        <v>24</v>
      </c>
      <c r="P35" s="23" t="s">
        <v>24</v>
      </c>
      <c r="Q35" s="24" t="s">
        <v>72</v>
      </c>
    </row>
    <row r="36" spans="1:17" s="2" customFormat="1" ht="15">
      <c r="A36" s="1" t="s">
        <v>73</v>
      </c>
      <c r="B36" s="1"/>
      <c r="C36" s="1"/>
      <c r="H36" s="1"/>
      <c r="I36" s="1"/>
      <c r="J36" s="1"/>
      <c r="K36" s="1"/>
      <c r="L36" s="1"/>
      <c r="M36" s="1"/>
      <c r="N36" s="1"/>
      <c r="O36" s="1"/>
      <c r="Q36" s="1"/>
    </row>
    <row r="37" spans="1:17" s="2" customFormat="1" ht="15">
      <c r="A37" s="1" t="s">
        <v>74</v>
      </c>
      <c r="Q37" s="1"/>
    </row>
  </sheetData>
  <mergeCells count="14">
    <mergeCell ref="A3:A7"/>
    <mergeCell ref="B3:M3"/>
    <mergeCell ref="N3:P3"/>
    <mergeCell ref="Q3:Q7"/>
    <mergeCell ref="B4:D4"/>
    <mergeCell ref="E4:G4"/>
    <mergeCell ref="H4:J4"/>
    <mergeCell ref="K4:M4"/>
    <mergeCell ref="N4:P4"/>
    <mergeCell ref="B5:D5"/>
    <mergeCell ref="E5:G5"/>
    <mergeCell ref="H5:J5"/>
    <mergeCell ref="K5:M5"/>
    <mergeCell ref="N5:P5"/>
  </mergeCells>
  <pageMargins left="0.17" right="0.17" top="0.42" bottom="0.17" header="0.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2019-08-06T16:55:31Z</dcterms:created>
  <dcterms:modified xsi:type="dcterms:W3CDTF">2019-09-26T19:04:07Z</dcterms:modified>
</cp:coreProperties>
</file>