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T 5" sheetId="1" r:id="rId1"/>
  </sheets>
  <calcPr calcId="145621"/>
</workbook>
</file>

<file path=xl/calcChain.xml><?xml version="1.0" encoding="utf-8"?>
<calcChain xmlns="http://schemas.openxmlformats.org/spreadsheetml/2006/main">
  <c r="F7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0" i="1"/>
  <c r="F31" i="1"/>
  <c r="B33" i="1"/>
  <c r="C33" i="1"/>
  <c r="D33" i="1"/>
  <c r="E33" i="1"/>
  <c r="F33" i="1"/>
  <c r="F34" i="1"/>
  <c r="B35" i="1"/>
  <c r="C35" i="1"/>
  <c r="D35" i="1"/>
  <c r="E35" i="1"/>
  <c r="F35" i="1"/>
  <c r="C36" i="1"/>
  <c r="D36" i="1"/>
  <c r="E36" i="1"/>
  <c r="F36" i="1"/>
  <c r="B37" i="1"/>
  <c r="F37" i="1"/>
  <c r="B38" i="1"/>
  <c r="D38" i="1"/>
  <c r="E38" i="1"/>
  <c r="F38" i="1"/>
  <c r="B39" i="1"/>
  <c r="C39" i="1"/>
  <c r="D39" i="1"/>
  <c r="E39" i="1"/>
  <c r="F39" i="1"/>
  <c r="B40" i="1"/>
  <c r="C40" i="1"/>
  <c r="D40" i="1"/>
  <c r="E40" i="1"/>
  <c r="F40" i="1"/>
  <c r="D41" i="1"/>
  <c r="E41" i="1"/>
  <c r="F41" i="1"/>
  <c r="D42" i="1"/>
  <c r="E42" i="1"/>
  <c r="F42" i="1"/>
  <c r="D43" i="1"/>
  <c r="E43" i="1"/>
  <c r="F43" i="1"/>
  <c r="D44" i="1"/>
  <c r="E44" i="1"/>
  <c r="F44" i="1"/>
  <c r="D45" i="1"/>
  <c r="E45" i="1"/>
  <c r="F45" i="1"/>
  <c r="D46" i="1"/>
  <c r="E46" i="1"/>
  <c r="F46" i="1"/>
  <c r="D47" i="1"/>
  <c r="E47" i="1"/>
  <c r="F47" i="1"/>
  <c r="D48" i="1"/>
  <c r="E48" i="1"/>
  <c r="F48" i="1"/>
  <c r="D49" i="1"/>
  <c r="E49" i="1"/>
  <c r="F49" i="1"/>
  <c r="D50" i="1"/>
  <c r="E50" i="1"/>
  <c r="F50" i="1"/>
  <c r="D51" i="1"/>
  <c r="E51" i="1"/>
  <c r="F51" i="1"/>
  <c r="D52" i="1"/>
  <c r="E52" i="1"/>
  <c r="F52" i="1"/>
</calcChain>
</file>

<file path=xl/sharedStrings.xml><?xml version="1.0" encoding="utf-8"?>
<sst xmlns="http://schemas.openxmlformats.org/spreadsheetml/2006/main" count="77" uniqueCount="33">
  <si>
    <t>-</t>
  </si>
  <si>
    <t>22. ไมทราบ</t>
  </si>
  <si>
    <t>21. องค์การระหว่างประเทศ</t>
  </si>
  <si>
    <t>20. ลูกจ้างในครัวเรือนส่วนบุคคล</t>
  </si>
  <si>
    <t>19. กิจกรรมบริการด้านอื่นๆ</t>
  </si>
  <si>
    <t>18. ศิลปะความบันเทิงนันทนาการ</t>
  </si>
  <si>
    <t>17. สุขภาพและสังคมสงเคราะห์</t>
  </si>
  <si>
    <t>16. การศึกษา</t>
  </si>
  <si>
    <t>15. การบริหารราชการและป้องกันประเทศ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</si>
  <si>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</si>
  <si>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</si>
  <si>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กิจกรรมอสังหาริมทรัพย์</t>
  </si>
  <si>
    <t>11. กิจการทางการเงินและการประกันภัย</t>
  </si>
  <si>
    <t>10. ข้อมูลข่าวสารและการสื่อสาร</t>
  </si>
  <si>
    <t>9. กิจกรรมโรงแรม และอาหาร</t>
  </si>
  <si>
    <t>8. การขนส่งที่เก็บสินค้า</t>
  </si>
  <si>
    <t>7. การขายส่ง การขายปลีก การซ่อมแซมยานยนต์  รถจักรยานยนต์</t>
  </si>
  <si>
    <t>6. การก่อสร้าง</t>
  </si>
  <si>
    <t>5. การจัดหาน้ำ บำบัดน้ำเสีย</t>
  </si>
  <si>
    <t>*</t>
  </si>
  <si>
    <t>4. การไฟฟ้า ก๊าซ และไอน้ำ</t>
  </si>
  <si>
    <t>3. การผลิต</t>
  </si>
  <si>
    <t>2. การทำเหมืองแร่เหมืองหิน</t>
  </si>
  <si>
    <t xml:space="preserve">1. เกษตรกรรม การล่าสัตว์และการป่าไม้ </t>
  </si>
  <si>
    <t>ยอดรวม</t>
  </si>
  <si>
    <t>ไตามาส 4</t>
  </si>
  <si>
    <t>ไตรมาสที่ 3</t>
  </si>
  <si>
    <t>ไตามาส 2</t>
  </si>
  <si>
    <t>ไตรมาสที่ 1</t>
  </si>
  <si>
    <t>ค่าเฉลี่ย</t>
  </si>
  <si>
    <t>พ.ศ.  2554</t>
  </si>
  <si>
    <t>อุตสาหกรรม</t>
  </si>
  <si>
    <t>ตารางที่  5  จำนวนและร้อยละของผู้มีงานทำจำแนกตามอุตสาหกรรม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</si>
</sst>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#,##0.0"/>
    <numFmt numFmtId="166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0"/>
      <name val="Angsana New"/>
      <family val="1"/>
      <charset val="222"/>
    </font>
    <font>
      <sz val="9"/>
      <name val="Angsana New"/>
      <family val="1"/>
      <charset val="222"/>
    </font>
    <font>
      <sz val="11"/>
      <name val="Angsana New"/>
      <family val="1"/>
    </font>
    <font>
      <sz val="10"/>
      <name val="Angsana New"/>
      <family val="1"/>
    </font>
    <font>
      <b/>
      <sz val="10"/>
      <name val="Angsana New"/>
      <family val="1"/>
      <charset val="222"/>
    </font>
    <font>
      <b/>
      <sz val="11"/>
      <name val="Angsana New"/>
      <family val="1"/>
    </font>
    <font>
      <b/>
      <sz val="9"/>
      <name val="Angsana New"/>
      <family val="1"/>
      <charset val="222"/>
    </font>
    <font>
      <b/>
      <sz val="10"/>
      <name val="Angsana New"/>
      <family val="1"/>
    </font>
    <font>
      <b/>
      <sz val="11"/>
      <name val="Angsana New"/>
      <family val="1"/>
      <charset val="222"/>
    </font>
    <font>
      <b/>
      <sz val="12"/>
      <name val="Angsana New"/>
      <family val="1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4" fontId="4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165" fontId="5" fillId="0" borderId="2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 applyProtection="1">
      <alignment horizontal="left" vertical="center"/>
    </xf>
    <xf numFmtId="0" fontId="3" fillId="0" borderId="2" xfId="0" quotePrefix="1" applyFont="1" applyBorder="1" applyAlignment="1" applyProtection="1">
      <alignment horizontal="left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right" vertical="center"/>
    </xf>
    <xf numFmtId="164" fontId="7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vertical="center"/>
    </xf>
    <xf numFmtId="166" fontId="4" fillId="0" borderId="2" xfId="1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25</xdr:row>
      <xdr:rowOff>47625</xdr:rowOff>
    </xdr:from>
    <xdr:to>
      <xdr:col>2</xdr:col>
      <xdr:colOff>19050</xdr:colOff>
      <xdr:row>26</xdr:row>
      <xdr:rowOff>133350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971550" y="4572000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endParaRPr lang="th-TH" sz="1400" b="1" i="0" strike="noStrike">
            <a:solidFill>
              <a:srgbClr val="000000"/>
            </a:solidFill>
            <a:latin typeface="Angsana New"/>
            <a:cs typeface="Angsana New"/>
          </a:endParaRPr>
        </a:p>
        <a:p>
          <a:pPr algn="l" rtl="0">
            <a:defRPr sz="1000"/>
          </a:pPr>
          <a:endParaRPr lang="th-TH" sz="1400" b="1" i="0" strike="noStrike">
            <a:solidFill>
              <a:srgbClr val="000000"/>
            </a:solidFill>
            <a:latin typeface="Angsana New"/>
            <a:cs typeface="Angsana New"/>
          </a:endParaRPr>
        </a:p>
      </xdr:txBody>
    </xdr:sp>
    <xdr:clientData/>
  </xdr:twoCellAnchor>
  <xdr:twoCellAnchor>
    <xdr:from>
      <xdr:col>2</xdr:col>
      <xdr:colOff>800100</xdr:colOff>
      <xdr:row>10</xdr:row>
      <xdr:rowOff>276225</xdr:rowOff>
    </xdr:from>
    <xdr:to>
      <xdr:col>3</xdr:col>
      <xdr:colOff>571500</xdr:colOff>
      <xdr:row>11</xdr:row>
      <xdr:rowOff>276225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828800" y="1990725"/>
          <a:ext cx="571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119062</xdr:colOff>
      <xdr:row>26</xdr:row>
      <xdr:rowOff>80963</xdr:rowOff>
    </xdr:from>
    <xdr:to>
      <xdr:col>8</xdr:col>
      <xdr:colOff>0</xdr:colOff>
      <xdr:row>32</xdr:row>
      <xdr:rowOff>71438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4386262" y="4786313"/>
          <a:ext cx="490538" cy="10763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vert" wrap="square" lIns="27432" tIns="45720" rIns="27432" bIns="45720" anchor="ctr" upright="1"/>
        <a:lstStyle/>
        <a:p>
          <a:pPr algn="ctr" rtl="0">
            <a:defRPr sz="1000"/>
          </a:pPr>
          <a:r>
            <a:rPr lang="th-TH" sz="1500" b="0" i="0" strike="noStrike">
              <a:solidFill>
                <a:srgbClr val="000000"/>
              </a:solidFill>
              <a:latin typeface="Angsana New"/>
              <a:cs typeface="Angsana New"/>
            </a:rPr>
            <a:t>25</a:t>
          </a:r>
        </a:p>
      </xdr:txBody>
    </xdr:sp>
    <xdr:clientData/>
  </xdr:twoCellAnchor>
  <xdr:twoCellAnchor>
    <xdr:from>
      <xdr:col>2</xdr:col>
      <xdr:colOff>800100</xdr:colOff>
      <xdr:row>9</xdr:row>
      <xdr:rowOff>276225</xdr:rowOff>
    </xdr:from>
    <xdr:to>
      <xdr:col>3</xdr:col>
      <xdr:colOff>571500</xdr:colOff>
      <xdr:row>10</xdr:row>
      <xdr:rowOff>276225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828800" y="1809750"/>
          <a:ext cx="571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361950</xdr:colOff>
      <xdr:row>25</xdr:row>
      <xdr:rowOff>47625</xdr:rowOff>
    </xdr:from>
    <xdr:to>
      <xdr:col>3</xdr:col>
      <xdr:colOff>19050</xdr:colOff>
      <xdr:row>26</xdr:row>
      <xdr:rowOff>133350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>
          <a:off x="1581150" y="4572000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endParaRPr lang="th-TH" sz="1400" b="1" i="0" strike="noStrike">
            <a:solidFill>
              <a:srgbClr val="000000"/>
            </a:solidFill>
            <a:latin typeface="Angsana New"/>
            <a:cs typeface="Angsana New"/>
          </a:endParaRPr>
        </a:p>
        <a:p>
          <a:pPr algn="l" rtl="0">
            <a:defRPr sz="1000"/>
          </a:pPr>
          <a:endParaRPr lang="th-TH" sz="1400" b="1" i="0" strike="noStrike">
            <a:solidFill>
              <a:srgbClr val="000000"/>
            </a:solidFill>
            <a:latin typeface="Angsana New"/>
            <a:cs typeface="Angsana New"/>
          </a:endParaRPr>
        </a:p>
      </xdr:txBody>
    </xdr:sp>
    <xdr:clientData/>
  </xdr:twoCellAnchor>
  <xdr:twoCellAnchor>
    <xdr:from>
      <xdr:col>2</xdr:col>
      <xdr:colOff>361950</xdr:colOff>
      <xdr:row>25</xdr:row>
      <xdr:rowOff>47625</xdr:rowOff>
    </xdr:from>
    <xdr:to>
      <xdr:col>3</xdr:col>
      <xdr:colOff>19050</xdr:colOff>
      <xdr:row>26</xdr:row>
      <xdr:rowOff>133350</xdr:rowOff>
    </xdr:to>
    <xdr:sp macro="" textlink="">
      <xdr:nvSpPr>
        <xdr:cNvPr id="7" name="Rectangle 3"/>
        <xdr:cNvSpPr>
          <a:spLocks noChangeArrowheads="1"/>
        </xdr:cNvSpPr>
      </xdr:nvSpPr>
      <xdr:spPr bwMode="auto">
        <a:xfrm>
          <a:off x="1581150" y="4572000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endParaRPr lang="th-TH" sz="1400" b="1" i="0" strike="noStrike">
            <a:solidFill>
              <a:srgbClr val="000000"/>
            </a:solidFill>
            <a:latin typeface="Angsana New"/>
            <a:cs typeface="Angsana New"/>
          </a:endParaRPr>
        </a:p>
        <a:p>
          <a:pPr algn="l" rtl="0">
            <a:defRPr sz="1000"/>
          </a:pPr>
          <a:endParaRPr lang="th-TH" sz="1400" b="1" i="0" strike="noStrike">
            <a:solidFill>
              <a:srgbClr val="000000"/>
            </a:solidFill>
            <a:latin typeface="Angsana New"/>
            <a:cs typeface="Angsana New"/>
          </a:endParaRPr>
        </a:p>
      </xdr:txBody>
    </xdr:sp>
    <xdr:clientData/>
  </xdr:twoCellAnchor>
  <xdr:twoCellAnchor>
    <xdr:from>
      <xdr:col>2</xdr:col>
      <xdr:colOff>361950</xdr:colOff>
      <xdr:row>26</xdr:row>
      <xdr:rowOff>47625</xdr:rowOff>
    </xdr:from>
    <xdr:to>
      <xdr:col>3</xdr:col>
      <xdr:colOff>19050</xdr:colOff>
      <xdr:row>27</xdr:row>
      <xdr:rowOff>133350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1581150" y="4752975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endParaRPr lang="th-TH" sz="1400" b="1" i="0" strike="noStrike">
            <a:solidFill>
              <a:srgbClr val="000000"/>
            </a:solidFill>
            <a:latin typeface="Angsana New"/>
            <a:cs typeface="Angsana New"/>
          </a:endParaRPr>
        </a:p>
        <a:p>
          <a:pPr algn="l" rtl="0">
            <a:defRPr sz="1000"/>
          </a:pPr>
          <a:endParaRPr lang="th-TH" sz="1400" b="1" i="0" strike="noStrike">
            <a:solidFill>
              <a:srgbClr val="000000"/>
            </a:solidFill>
            <a:latin typeface="Angsana New"/>
            <a:cs typeface="Angsana New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2:F60"/>
  <sheetViews>
    <sheetView tabSelected="1" zoomScale="120" workbookViewId="0">
      <selection activeCell="G6" sqref="G6"/>
    </sheetView>
  </sheetViews>
  <sheetFormatPr defaultRowHeight="14.25" customHeight="1" x14ac:dyDescent="0.5"/>
  <cols>
    <col min="1" max="1" width="40.7109375" style="1" customWidth="1"/>
    <col min="2" max="5" width="10.7109375" style="1" customWidth="1"/>
    <col min="6" max="6" width="11" style="1" customWidth="1"/>
    <col min="7" max="16384" width="9.140625" style="1"/>
  </cols>
  <sheetData>
    <row r="2" spans="1:6" s="18" customFormat="1" ht="19.5" customHeight="1" x14ac:dyDescent="0.5">
      <c r="A2" s="39" t="s">
        <v>32</v>
      </c>
    </row>
    <row r="3" spans="1:6" s="18" customFormat="1" ht="5.25" customHeight="1" x14ac:dyDescent="0.5">
      <c r="A3" s="38"/>
    </row>
    <row r="4" spans="1:6" s="18" customFormat="1" ht="11.25" customHeight="1" x14ac:dyDescent="0.5">
      <c r="A4" s="37" t="s">
        <v>31</v>
      </c>
      <c r="B4" s="37" t="s">
        <v>30</v>
      </c>
      <c r="C4" s="37"/>
      <c r="D4" s="37"/>
      <c r="E4" s="37"/>
      <c r="F4" s="35" t="s">
        <v>29</v>
      </c>
    </row>
    <row r="5" spans="1:6" s="18" customFormat="1" ht="11.25" customHeight="1" x14ac:dyDescent="0.5">
      <c r="A5" s="37"/>
      <c r="B5" s="36" t="s">
        <v>28</v>
      </c>
      <c r="C5" s="36" t="s">
        <v>27</v>
      </c>
      <c r="D5" s="36" t="s">
        <v>26</v>
      </c>
      <c r="E5" s="36" t="s">
        <v>25</v>
      </c>
      <c r="F5" s="35"/>
    </row>
    <row r="6" spans="1:6" s="18" customFormat="1" ht="3" customHeight="1" x14ac:dyDescent="0.5">
      <c r="A6" s="34"/>
      <c r="B6" s="19"/>
      <c r="C6" s="19"/>
      <c r="D6" s="19"/>
      <c r="E6" s="19"/>
      <c r="F6" s="19"/>
    </row>
    <row r="7" spans="1:6" s="18" customFormat="1" ht="10.5" customHeight="1" x14ac:dyDescent="0.5">
      <c r="A7" s="34" t="s">
        <v>24</v>
      </c>
      <c r="B7" s="33">
        <v>478115</v>
      </c>
      <c r="C7" s="33">
        <v>477767</v>
      </c>
      <c r="D7" s="33">
        <v>492459</v>
      </c>
      <c r="E7" s="33">
        <v>457360</v>
      </c>
      <c r="F7" s="27">
        <f>AVERAGE(B7:E7)</f>
        <v>476425.25</v>
      </c>
    </row>
    <row r="8" spans="1:6" s="18" customFormat="1" ht="3.75" customHeight="1" x14ac:dyDescent="0.5">
      <c r="A8" s="34"/>
      <c r="B8" s="20"/>
      <c r="C8" s="20"/>
      <c r="D8" s="20"/>
      <c r="E8" s="33"/>
      <c r="F8" s="27"/>
    </row>
    <row r="9" spans="1:6" ht="11.25" customHeight="1" x14ac:dyDescent="0.5">
      <c r="A9" s="17" t="s">
        <v>23</v>
      </c>
      <c r="B9" s="30">
        <v>52803</v>
      </c>
      <c r="C9" s="30">
        <v>44374</v>
      </c>
      <c r="D9" s="30">
        <v>45722</v>
      </c>
      <c r="E9" s="30">
        <v>57827</v>
      </c>
      <c r="F9" s="29">
        <f>AVERAGE(B9:E9)</f>
        <v>50181.5</v>
      </c>
    </row>
    <row r="10" spans="1:6" ht="11.25" customHeight="1" x14ac:dyDescent="0.5">
      <c r="A10" s="17" t="s">
        <v>22</v>
      </c>
      <c r="B10" s="31" t="s">
        <v>0</v>
      </c>
      <c r="C10" s="32">
        <v>198</v>
      </c>
      <c r="D10" s="32" t="s">
        <v>0</v>
      </c>
      <c r="E10" s="30">
        <v>227</v>
      </c>
      <c r="F10" s="29">
        <f>AVERAGE(B10:E10)</f>
        <v>212.5</v>
      </c>
    </row>
    <row r="11" spans="1:6" ht="11.25" customHeight="1" x14ac:dyDescent="0.5">
      <c r="A11" s="16" t="s">
        <v>21</v>
      </c>
      <c r="B11" s="32">
        <v>153693</v>
      </c>
      <c r="C11" s="32">
        <v>173513</v>
      </c>
      <c r="D11" s="32">
        <v>183464</v>
      </c>
      <c r="E11" s="32">
        <v>156352</v>
      </c>
      <c r="F11" s="29">
        <f>AVERAGE(B11:E11)</f>
        <v>166755.5</v>
      </c>
    </row>
    <row r="12" spans="1:6" ht="11.25" customHeight="1" x14ac:dyDescent="0.5">
      <c r="A12" s="16" t="s">
        <v>20</v>
      </c>
      <c r="B12" s="30">
        <v>101</v>
      </c>
      <c r="C12" s="30">
        <v>394</v>
      </c>
      <c r="D12" s="30">
        <v>578</v>
      </c>
      <c r="E12" s="30">
        <v>644</v>
      </c>
      <c r="F12" s="29">
        <f>AVERAGE(B12:E12)</f>
        <v>429.25</v>
      </c>
    </row>
    <row r="13" spans="1:6" ht="11.25" customHeight="1" x14ac:dyDescent="0.5">
      <c r="A13" s="17" t="s">
        <v>18</v>
      </c>
      <c r="B13" s="30">
        <v>882</v>
      </c>
      <c r="C13" s="32" t="s">
        <v>0</v>
      </c>
      <c r="D13" s="30">
        <v>839</v>
      </c>
      <c r="E13" s="30">
        <v>1270</v>
      </c>
      <c r="F13" s="29">
        <f>AVERAGE(B13:E13)</f>
        <v>997</v>
      </c>
    </row>
    <row r="14" spans="1:6" ht="11.25" customHeight="1" x14ac:dyDescent="0.5">
      <c r="A14" s="17" t="s">
        <v>17</v>
      </c>
      <c r="B14" s="30">
        <v>28367</v>
      </c>
      <c r="C14" s="30">
        <v>25146</v>
      </c>
      <c r="D14" s="30">
        <v>24435</v>
      </c>
      <c r="E14" s="30">
        <v>23229</v>
      </c>
      <c r="F14" s="29">
        <f>AVERAGE(B14:E14)</f>
        <v>25294.25</v>
      </c>
    </row>
    <row r="15" spans="1:6" ht="11.25" customHeight="1" x14ac:dyDescent="0.5">
      <c r="A15" s="16" t="s">
        <v>16</v>
      </c>
      <c r="B15" s="30">
        <v>96703</v>
      </c>
      <c r="C15" s="30">
        <v>83757</v>
      </c>
      <c r="D15" s="30">
        <v>77444</v>
      </c>
      <c r="E15" s="30">
        <v>67944</v>
      </c>
      <c r="F15" s="29">
        <f>AVERAGE(B15:E15)</f>
        <v>81462</v>
      </c>
    </row>
    <row r="16" spans="1:6" s="2" customFormat="1" ht="11.25" customHeight="1" x14ac:dyDescent="0.5">
      <c r="A16" s="16" t="s">
        <v>15</v>
      </c>
      <c r="B16" s="30">
        <v>28106</v>
      </c>
      <c r="C16" s="30">
        <v>26788</v>
      </c>
      <c r="D16" s="30">
        <v>27580</v>
      </c>
      <c r="E16" s="30">
        <v>31521</v>
      </c>
      <c r="F16" s="29">
        <f>AVERAGE(B16:E16)</f>
        <v>28498.75</v>
      </c>
    </row>
    <row r="17" spans="1:6" ht="11.25" customHeight="1" x14ac:dyDescent="0.5">
      <c r="A17" s="12" t="s">
        <v>14</v>
      </c>
      <c r="B17" s="30">
        <v>41039</v>
      </c>
      <c r="C17" s="30">
        <v>38053</v>
      </c>
      <c r="D17" s="30">
        <v>45323</v>
      </c>
      <c r="E17" s="30">
        <v>35809</v>
      </c>
      <c r="F17" s="29">
        <f>AVERAGE(B17:E17)</f>
        <v>40056</v>
      </c>
    </row>
    <row r="18" spans="1:6" ht="11.25" customHeight="1" x14ac:dyDescent="0.5">
      <c r="A18" s="12" t="s">
        <v>13</v>
      </c>
      <c r="B18" s="30">
        <v>2514</v>
      </c>
      <c r="C18" s="30">
        <v>1790</v>
      </c>
      <c r="D18" s="30">
        <v>4849</v>
      </c>
      <c r="E18" s="30">
        <v>5087</v>
      </c>
      <c r="F18" s="29">
        <f>AVERAGE(B18:E18)</f>
        <v>3560</v>
      </c>
    </row>
    <row r="19" spans="1:6" ht="11.25" customHeight="1" x14ac:dyDescent="0.5">
      <c r="A19" s="12" t="s">
        <v>12</v>
      </c>
      <c r="B19" s="30">
        <v>4492</v>
      </c>
      <c r="C19" s="30">
        <v>4233</v>
      </c>
      <c r="D19" s="30">
        <v>5138</v>
      </c>
      <c r="E19" s="30">
        <v>5404</v>
      </c>
      <c r="F19" s="29">
        <f>AVERAGE(B19:E19)</f>
        <v>4816.75</v>
      </c>
    </row>
    <row r="20" spans="1:6" ht="11.25" customHeight="1" x14ac:dyDescent="0.5">
      <c r="A20" s="12" t="s">
        <v>11</v>
      </c>
      <c r="B20" s="30">
        <v>2916</v>
      </c>
      <c r="C20" s="30">
        <v>6034</v>
      </c>
      <c r="D20" s="30">
        <v>4621</v>
      </c>
      <c r="E20" s="30">
        <v>1221</v>
      </c>
      <c r="F20" s="29">
        <f>AVERAGE(B20:E20)</f>
        <v>3698</v>
      </c>
    </row>
    <row r="21" spans="1:6" ht="11.25" customHeight="1" x14ac:dyDescent="0.5">
      <c r="A21" s="15" t="s">
        <v>10</v>
      </c>
      <c r="B21" s="30">
        <v>1572</v>
      </c>
      <c r="C21" s="30">
        <v>5150</v>
      </c>
      <c r="D21" s="24">
        <v>1785</v>
      </c>
      <c r="E21" s="30">
        <v>4283</v>
      </c>
      <c r="F21" s="29">
        <f>AVERAGE(B21:E21)</f>
        <v>3197.5</v>
      </c>
    </row>
    <row r="22" spans="1:6" ht="11.25" customHeight="1" x14ac:dyDescent="0.5">
      <c r="A22" s="12" t="s">
        <v>9</v>
      </c>
      <c r="B22" s="30">
        <v>17849</v>
      </c>
      <c r="C22" s="30">
        <v>9941</v>
      </c>
      <c r="D22" s="30">
        <v>13209</v>
      </c>
      <c r="E22" s="30">
        <v>10312</v>
      </c>
      <c r="F22" s="29">
        <f>AVERAGE(B22:E22)</f>
        <v>12827.75</v>
      </c>
    </row>
    <row r="23" spans="1:6" ht="11.25" customHeight="1" x14ac:dyDescent="0.5">
      <c r="A23" s="12" t="s">
        <v>8</v>
      </c>
      <c r="B23" s="30">
        <v>17478</v>
      </c>
      <c r="C23" s="30">
        <v>22651</v>
      </c>
      <c r="D23" s="30">
        <v>22201</v>
      </c>
      <c r="E23" s="30">
        <v>24160</v>
      </c>
      <c r="F23" s="29">
        <f>AVERAGE(B23:E23)</f>
        <v>21622.5</v>
      </c>
    </row>
    <row r="24" spans="1:6" ht="11.25" customHeight="1" x14ac:dyDescent="0.5">
      <c r="A24" s="12" t="s">
        <v>7</v>
      </c>
      <c r="B24" s="30">
        <v>8534</v>
      </c>
      <c r="C24" s="30">
        <v>10162</v>
      </c>
      <c r="D24" s="30">
        <v>12973</v>
      </c>
      <c r="E24" s="30">
        <v>14748</v>
      </c>
      <c r="F24" s="29">
        <f>AVERAGE(B24:E24)</f>
        <v>11604.25</v>
      </c>
    </row>
    <row r="25" spans="1:6" ht="11.25" customHeight="1" x14ac:dyDescent="0.5">
      <c r="A25" s="12" t="s">
        <v>6</v>
      </c>
      <c r="B25" s="30">
        <v>6016</v>
      </c>
      <c r="C25" s="30">
        <v>7696</v>
      </c>
      <c r="D25" s="30">
        <v>7548</v>
      </c>
      <c r="E25" s="30">
        <v>6029</v>
      </c>
      <c r="F25" s="29">
        <f>AVERAGE(B25:E25)</f>
        <v>6822.25</v>
      </c>
    </row>
    <row r="26" spans="1:6" ht="11.25" customHeight="1" x14ac:dyDescent="0.5">
      <c r="A26" s="12" t="s">
        <v>5</v>
      </c>
      <c r="B26" s="30">
        <v>5663</v>
      </c>
      <c r="C26" s="30">
        <v>7027</v>
      </c>
      <c r="D26" s="31">
        <v>6997</v>
      </c>
      <c r="E26" s="30">
        <v>4933</v>
      </c>
      <c r="F26" s="29">
        <f>AVERAGE(B26:E26)</f>
        <v>6155</v>
      </c>
    </row>
    <row r="27" spans="1:6" ht="11.25" customHeight="1" x14ac:dyDescent="0.5">
      <c r="A27" s="12" t="s">
        <v>4</v>
      </c>
      <c r="B27" s="30">
        <v>7929</v>
      </c>
      <c r="C27" s="30">
        <v>9544</v>
      </c>
      <c r="D27" s="31">
        <v>6981</v>
      </c>
      <c r="E27" s="30">
        <v>5400</v>
      </c>
      <c r="F27" s="29">
        <f>AVERAGE(B27:E27)</f>
        <v>7463.5</v>
      </c>
    </row>
    <row r="28" spans="1:6" ht="11.25" customHeight="1" x14ac:dyDescent="0.5">
      <c r="A28" s="12" t="s">
        <v>3</v>
      </c>
      <c r="B28" s="30">
        <v>1459</v>
      </c>
      <c r="C28" s="30">
        <v>1319</v>
      </c>
      <c r="D28" s="28">
        <v>773</v>
      </c>
      <c r="E28" s="28">
        <v>528</v>
      </c>
      <c r="F28" s="29">
        <f>AVERAGE(B28:E28)</f>
        <v>1019.75</v>
      </c>
    </row>
    <row r="29" spans="1:6" ht="11.25" customHeight="1" x14ac:dyDescent="0.5">
      <c r="A29" s="12" t="s">
        <v>2</v>
      </c>
      <c r="B29" s="28" t="s">
        <v>0</v>
      </c>
      <c r="C29" s="28" t="s">
        <v>0</v>
      </c>
      <c r="D29" s="28" t="s">
        <v>0</v>
      </c>
      <c r="E29" s="28" t="s">
        <v>0</v>
      </c>
      <c r="F29" s="27"/>
    </row>
    <row r="30" spans="1:6" ht="11.25" customHeight="1" x14ac:dyDescent="0.35">
      <c r="A30" s="12" t="s">
        <v>1</v>
      </c>
      <c r="B30" s="26" t="s">
        <v>0</v>
      </c>
      <c r="C30" s="25" t="s">
        <v>0</v>
      </c>
      <c r="D30" s="25" t="s">
        <v>0</v>
      </c>
      <c r="E30" s="24">
        <v>433</v>
      </c>
      <c r="F30" s="13">
        <f>AVERAGE(B30:E30)</f>
        <v>433</v>
      </c>
    </row>
    <row r="31" spans="1:6" s="18" customFormat="1" ht="12" customHeight="1" x14ac:dyDescent="0.5">
      <c r="A31" s="21" t="s">
        <v>24</v>
      </c>
      <c r="B31" s="23">
        <v>100</v>
      </c>
      <c r="C31" s="23">
        <v>100</v>
      </c>
      <c r="D31" s="23">
        <v>100</v>
      </c>
      <c r="E31" s="23">
        <v>100</v>
      </c>
      <c r="F31" s="22">
        <f>AVERAGE(B31:E31)</f>
        <v>100</v>
      </c>
    </row>
    <row r="32" spans="1:6" s="18" customFormat="1" ht="14.25" customHeight="1" x14ac:dyDescent="0.5">
      <c r="A32" s="21"/>
      <c r="B32" s="20"/>
      <c r="C32" s="20"/>
      <c r="D32" s="20"/>
      <c r="E32" s="20"/>
      <c r="F32" s="19"/>
    </row>
    <row r="33" spans="1:6" ht="11.25" customHeight="1" x14ac:dyDescent="0.5">
      <c r="A33" s="17" t="s">
        <v>23</v>
      </c>
      <c r="B33" s="14">
        <f>B9*100/B7</f>
        <v>11.043995691413153</v>
      </c>
      <c r="C33" s="14">
        <f>C9*100/C7</f>
        <v>9.2877909106321699</v>
      </c>
      <c r="D33" s="14">
        <f>D9*100/D7</f>
        <v>9.2844277391620427</v>
      </c>
      <c r="E33" s="14">
        <f>E9*100/E7</f>
        <v>12.643650516004898</v>
      </c>
      <c r="F33" s="13">
        <f>AVERAGE(B33:E33)</f>
        <v>10.564966214303066</v>
      </c>
    </row>
    <row r="34" spans="1:6" ht="11.25" customHeight="1" x14ac:dyDescent="0.5">
      <c r="A34" s="17" t="s">
        <v>22</v>
      </c>
      <c r="B34" s="11" t="s">
        <v>0</v>
      </c>
      <c r="C34" s="11" t="s">
        <v>19</v>
      </c>
      <c r="D34" s="11" t="s">
        <v>0</v>
      </c>
      <c r="E34" s="11">
        <v>0.1</v>
      </c>
      <c r="F34" s="13">
        <f>AVERAGE(B34:E34)</f>
        <v>0.1</v>
      </c>
    </row>
    <row r="35" spans="1:6" ht="11.25" customHeight="1" x14ac:dyDescent="0.5">
      <c r="A35" s="16" t="s">
        <v>21</v>
      </c>
      <c r="B35" s="14">
        <f>B11*100/B7</f>
        <v>32.145613503027512</v>
      </c>
      <c r="C35" s="14">
        <f>C11*100/C7</f>
        <v>36.3174936736945</v>
      </c>
      <c r="D35" s="14">
        <f>D11*100/D7</f>
        <v>37.254675008477861</v>
      </c>
      <c r="E35" s="14">
        <f>E11*100/E7</f>
        <v>34.185761763162496</v>
      </c>
      <c r="F35" s="13">
        <f>AVERAGE(B35:E35)</f>
        <v>34.975885987090592</v>
      </c>
    </row>
    <row r="36" spans="1:6" ht="11.25" customHeight="1" x14ac:dyDescent="0.5">
      <c r="A36" s="16" t="s">
        <v>20</v>
      </c>
      <c r="B36" s="11" t="s">
        <v>19</v>
      </c>
      <c r="C36" s="14">
        <f>C12*100/C7</f>
        <v>8.2466976580634496E-2</v>
      </c>
      <c r="D36" s="14">
        <f>D12*100/D7</f>
        <v>0.11737017700965968</v>
      </c>
      <c r="E36" s="14">
        <f>E12*100/E7</f>
        <v>0.14080811614483121</v>
      </c>
      <c r="F36" s="13">
        <f>AVERAGE(B36:E36)</f>
        <v>0.11354842324504182</v>
      </c>
    </row>
    <row r="37" spans="1:6" ht="11.25" customHeight="1" x14ac:dyDescent="0.5">
      <c r="A37" s="17" t="s">
        <v>18</v>
      </c>
      <c r="B37" s="14">
        <f>B13*100/B7</f>
        <v>0.18447444652437175</v>
      </c>
      <c r="C37" s="11" t="s">
        <v>0</v>
      </c>
      <c r="D37" s="11">
        <v>0.2</v>
      </c>
      <c r="E37" s="11">
        <v>0.3</v>
      </c>
      <c r="F37" s="13">
        <f>AVERAGE(B37:E37)</f>
        <v>0.22815814884145724</v>
      </c>
    </row>
    <row r="38" spans="1:6" ht="11.25" customHeight="1" x14ac:dyDescent="0.5">
      <c r="A38" s="17" t="s">
        <v>17</v>
      </c>
      <c r="B38" s="14">
        <f>B14*100/B7</f>
        <v>5.9330914110621924</v>
      </c>
      <c r="C38" s="14">
        <v>5.2</v>
      </c>
      <c r="D38" s="14">
        <f>D14*100/D7</f>
        <v>4.9618343862128622</v>
      </c>
      <c r="E38" s="14">
        <f>E14*100/E7</f>
        <v>5.0789312576526147</v>
      </c>
      <c r="F38" s="13">
        <f>AVERAGE(B38:E38)</f>
        <v>5.2934642637319165</v>
      </c>
    </row>
    <row r="39" spans="1:6" ht="11.25" customHeight="1" x14ac:dyDescent="0.5">
      <c r="A39" s="16" t="s">
        <v>16</v>
      </c>
      <c r="B39" s="14">
        <f>B15*100/B7</f>
        <v>20.225887077376782</v>
      </c>
      <c r="C39" s="14">
        <f>C15*100/C7</f>
        <v>17.530930348893918</v>
      </c>
      <c r="D39" s="14">
        <f>D15*100/D7</f>
        <v>15.72597921857454</v>
      </c>
      <c r="E39" s="14">
        <f>E15*100/E7</f>
        <v>14.855693545565856</v>
      </c>
      <c r="F39" s="13">
        <f>AVERAGE(B39:E39)</f>
        <v>17.084622547602773</v>
      </c>
    </row>
    <row r="40" spans="1:6" ht="11.25" customHeight="1" x14ac:dyDescent="0.5">
      <c r="A40" s="16" t="s">
        <v>15</v>
      </c>
      <c r="B40" s="14">
        <f>B16*100/B7</f>
        <v>5.87850203402947</v>
      </c>
      <c r="C40" s="14">
        <f>C16*100/C7</f>
        <v>5.6069171792945101</v>
      </c>
      <c r="D40" s="14">
        <f>D16*100/D7</f>
        <v>5.6004662317065987</v>
      </c>
      <c r="E40" s="14">
        <f>E16*100/E7</f>
        <v>6.8919450760888576</v>
      </c>
      <c r="F40" s="13">
        <f>AVERAGE(B40:E40)</f>
        <v>5.9944576302798591</v>
      </c>
    </row>
    <row r="41" spans="1:6" s="2" customFormat="1" ht="11.25" customHeight="1" x14ac:dyDescent="0.5">
      <c r="A41" s="12" t="s">
        <v>14</v>
      </c>
      <c r="B41" s="14">
        <v>8.6</v>
      </c>
      <c r="C41" s="14">
        <v>8</v>
      </c>
      <c r="D41" s="14">
        <f>D17*100/D7</f>
        <v>9.2034057657591806</v>
      </c>
      <c r="E41" s="14">
        <f>E17*100/E7</f>
        <v>7.8294997376246283</v>
      </c>
      <c r="F41" s="13">
        <f>AVERAGE(B41:E41)</f>
        <v>8.4082263758459526</v>
      </c>
    </row>
    <row r="42" spans="1:6" ht="11.25" customHeight="1" x14ac:dyDescent="0.5">
      <c r="A42" s="12" t="s">
        <v>13</v>
      </c>
      <c r="B42" s="14">
        <v>0.5</v>
      </c>
      <c r="C42" s="14">
        <v>0.4</v>
      </c>
      <c r="D42" s="14">
        <f>D18*100/D7</f>
        <v>0.98465049882325228</v>
      </c>
      <c r="E42" s="14">
        <f>E18*100/E7</f>
        <v>1.1122529298583173</v>
      </c>
      <c r="F42" s="13">
        <f>AVERAGE(B42:E42)</f>
        <v>0.74922585717039236</v>
      </c>
    </row>
    <row r="43" spans="1:6" ht="11.25" customHeight="1" x14ac:dyDescent="0.5">
      <c r="A43" s="12" t="s">
        <v>12</v>
      </c>
      <c r="B43" s="14">
        <v>0.9</v>
      </c>
      <c r="C43" s="14">
        <v>0.9</v>
      </c>
      <c r="D43" s="14">
        <f>D19*100/D7</f>
        <v>1.0433355873280821</v>
      </c>
      <c r="E43" s="14">
        <f>E19*100/E7</f>
        <v>1.1815637572153228</v>
      </c>
      <c r="F43" s="13">
        <f>AVERAGE(B43:E43)</f>
        <v>1.0062248361358512</v>
      </c>
    </row>
    <row r="44" spans="1:6" ht="11.25" customHeight="1" x14ac:dyDescent="0.5">
      <c r="A44" s="12" t="s">
        <v>11</v>
      </c>
      <c r="B44" s="14">
        <v>0.6</v>
      </c>
      <c r="C44" s="14">
        <v>1.3</v>
      </c>
      <c r="D44" s="14">
        <f>D20*100/D7</f>
        <v>0.93835222830733112</v>
      </c>
      <c r="E44" s="14">
        <f>E20*100/E7</f>
        <v>0.26696694070316601</v>
      </c>
      <c r="F44" s="13">
        <f>AVERAGE(B44:E44)</f>
        <v>0.77632979225262422</v>
      </c>
    </row>
    <row r="45" spans="1:6" ht="11.25" customHeight="1" x14ac:dyDescent="0.5">
      <c r="A45" s="15" t="s">
        <v>10</v>
      </c>
      <c r="B45" s="14">
        <v>0.3</v>
      </c>
      <c r="C45" s="14">
        <v>1.1000000000000001</v>
      </c>
      <c r="D45" s="14">
        <f>D21*100/D7</f>
        <v>0.36246672311806666</v>
      </c>
      <c r="E45" s="14">
        <f>E21*100/E7</f>
        <v>0.93646143082036037</v>
      </c>
      <c r="F45" s="13">
        <f>AVERAGE(B45:E45)</f>
        <v>0.67473203848460683</v>
      </c>
    </row>
    <row r="46" spans="1:6" ht="11.25" customHeight="1" x14ac:dyDescent="0.5">
      <c r="A46" s="12" t="s">
        <v>9</v>
      </c>
      <c r="B46" s="14">
        <v>3.7</v>
      </c>
      <c r="C46" s="14">
        <v>2.1</v>
      </c>
      <c r="D46" s="14">
        <f>D22*100/D7</f>
        <v>2.6822537510736932</v>
      </c>
      <c r="E46" s="14">
        <f>E22*100/E7</f>
        <v>2.2546790274619557</v>
      </c>
      <c r="F46" s="13">
        <f>AVERAGE(B46:E46)</f>
        <v>2.6842331946339124</v>
      </c>
    </row>
    <row r="47" spans="1:6" ht="11.25" customHeight="1" x14ac:dyDescent="0.5">
      <c r="A47" s="12" t="s">
        <v>8</v>
      </c>
      <c r="B47" s="14">
        <v>3.7</v>
      </c>
      <c r="C47" s="14">
        <v>4.7</v>
      </c>
      <c r="D47" s="14">
        <f>D23*100/D7</f>
        <v>4.5081925601928283</v>
      </c>
      <c r="E47" s="14">
        <f>E23*100/E7</f>
        <v>5.2824908168619906</v>
      </c>
      <c r="F47" s="13">
        <f>AVERAGE(B47:E47)</f>
        <v>4.5476708442637044</v>
      </c>
    </row>
    <row r="48" spans="1:6" ht="11.25" customHeight="1" x14ac:dyDescent="0.5">
      <c r="A48" s="12" t="s">
        <v>7</v>
      </c>
      <c r="B48" s="14">
        <v>1.8</v>
      </c>
      <c r="C48" s="14">
        <v>2.1</v>
      </c>
      <c r="D48" s="14">
        <f>D24*100/D7</f>
        <v>2.6343309798379155</v>
      </c>
      <c r="E48" s="14">
        <f>E24*100/E7</f>
        <v>3.2245933181738673</v>
      </c>
      <c r="F48" s="13">
        <f>AVERAGE(B48:E48)</f>
        <v>2.4397310745029461</v>
      </c>
    </row>
    <row r="49" spans="1:6" ht="11.25" customHeight="1" x14ac:dyDescent="0.5">
      <c r="A49" s="12" t="s">
        <v>6</v>
      </c>
      <c r="B49" s="14">
        <v>1.3</v>
      </c>
      <c r="C49" s="14">
        <v>1.6</v>
      </c>
      <c r="D49" s="14">
        <f>D25*100/D7</f>
        <v>1.5327164291849678</v>
      </c>
      <c r="E49" s="14">
        <f>E25*100/E7</f>
        <v>1.3182175966415952</v>
      </c>
      <c r="F49" s="13">
        <f>AVERAGE(B49:E49)</f>
        <v>1.4377335064566408</v>
      </c>
    </row>
    <row r="50" spans="1:6" ht="11.25" customHeight="1" x14ac:dyDescent="0.5">
      <c r="A50" s="12" t="s">
        <v>5</v>
      </c>
      <c r="B50" s="14">
        <v>1.2</v>
      </c>
      <c r="C50" s="14">
        <v>1.5</v>
      </c>
      <c r="D50" s="14">
        <f>D26*100/D7</f>
        <v>1.420828942104825</v>
      </c>
      <c r="E50" s="14">
        <f>E26*100/E7</f>
        <v>1.0785814238236837</v>
      </c>
      <c r="F50" s="13">
        <f>AVERAGE(B50:E50)</f>
        <v>1.2998525914821273</v>
      </c>
    </row>
    <row r="51" spans="1:6" ht="11.25" customHeight="1" x14ac:dyDescent="0.5">
      <c r="A51" s="12" t="s">
        <v>4</v>
      </c>
      <c r="B51" s="14">
        <v>1.7</v>
      </c>
      <c r="C51" s="14">
        <v>2</v>
      </c>
      <c r="D51" s="14">
        <f>D27*100/D7</f>
        <v>1.4175799406651113</v>
      </c>
      <c r="E51" s="14">
        <f>E27*100/E7</f>
        <v>1.1806891726429947</v>
      </c>
      <c r="F51" s="13">
        <f>AVERAGE(B51:E51)</f>
        <v>1.5745672783270264</v>
      </c>
    </row>
    <row r="52" spans="1:6" ht="11.25" customHeight="1" x14ac:dyDescent="0.5">
      <c r="A52" s="12" t="s">
        <v>3</v>
      </c>
      <c r="B52" s="14">
        <v>0.3</v>
      </c>
      <c r="C52" s="14">
        <v>0.3</v>
      </c>
      <c r="D52" s="14">
        <f>D28*100/D7</f>
        <v>0.15696738205617117</v>
      </c>
      <c r="E52" s="14">
        <f>E28*100/E7</f>
        <v>0.11544516354731503</v>
      </c>
      <c r="F52" s="13">
        <f>AVERAGE(B52:E52)</f>
        <v>0.21810313640087153</v>
      </c>
    </row>
    <row r="53" spans="1:6" ht="11.25" customHeight="1" x14ac:dyDescent="0.5">
      <c r="A53" s="12" t="s">
        <v>2</v>
      </c>
      <c r="B53" s="11" t="s">
        <v>0</v>
      </c>
      <c r="C53" s="11" t="s">
        <v>0</v>
      </c>
      <c r="D53" s="11" t="s">
        <v>0</v>
      </c>
      <c r="E53" s="11" t="s">
        <v>0</v>
      </c>
      <c r="F53" s="10"/>
    </row>
    <row r="54" spans="1:6" s="9" customFormat="1" ht="11.25" customHeight="1" x14ac:dyDescent="0.5">
      <c r="A54" s="12" t="s">
        <v>1</v>
      </c>
      <c r="B54" s="11" t="s">
        <v>0</v>
      </c>
      <c r="C54" s="11" t="s">
        <v>0</v>
      </c>
      <c r="D54" s="11" t="s">
        <v>0</v>
      </c>
      <c r="E54" s="11" t="s">
        <v>0</v>
      </c>
      <c r="F54" s="10"/>
    </row>
    <row r="55" spans="1:6" ht="10.5" customHeight="1" x14ac:dyDescent="0.5">
      <c r="A55" s="7"/>
      <c r="B55" s="8"/>
      <c r="C55" s="8"/>
      <c r="D55" s="8"/>
      <c r="E55" s="8"/>
    </row>
    <row r="56" spans="1:6" ht="10.5" customHeight="1" x14ac:dyDescent="0.5">
      <c r="A56" s="7"/>
      <c r="B56" s="6"/>
      <c r="C56" s="6"/>
      <c r="D56" s="6"/>
      <c r="E56" s="6"/>
    </row>
    <row r="57" spans="1:6" s="2" customFormat="1" ht="10.5" customHeight="1" x14ac:dyDescent="0.5">
      <c r="A57" s="3"/>
      <c r="B57" s="5"/>
      <c r="C57" s="4"/>
      <c r="D57" s="4"/>
      <c r="E57" s="4"/>
    </row>
    <row r="58" spans="1:6" s="2" customFormat="1" ht="3" customHeight="1" x14ac:dyDescent="0.5">
      <c r="A58" s="3"/>
      <c r="B58" s="3"/>
      <c r="C58" s="3"/>
      <c r="D58" s="3"/>
      <c r="E58" s="3"/>
    </row>
    <row r="59" spans="1:6" s="2" customFormat="1" ht="14.25" customHeight="1" x14ac:dyDescent="0.5">
      <c r="A59" s="3"/>
      <c r="B59" s="3"/>
      <c r="C59" s="3"/>
      <c r="D59" s="3"/>
      <c r="E59" s="3"/>
    </row>
    <row r="60" spans="1:6" s="2" customFormat="1" ht="14.25" customHeight="1" x14ac:dyDescent="0.5"/>
  </sheetData>
  <mergeCells count="3">
    <mergeCell ref="A4:A5"/>
    <mergeCell ref="B4:E4"/>
    <mergeCell ref="F4:F5"/>
  </mergeCells>
  <pageMargins left="0.99" right="0.21" top="0.35" bottom="0.18" header="0.36" footer="0.1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2001-03-29T15:27:12Z</dcterms:created>
  <dcterms:modified xsi:type="dcterms:W3CDTF">2001-03-29T15:27:22Z</dcterms:modified>
</cp:coreProperties>
</file>