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6" sheetId="1" r:id="rId1"/>
  </sheets>
  <definedNames>
    <definedName name="_xlnm.Print_Area" localSheetId="0">ตารางที่6!$A$1:$D$26</definedName>
  </definedNames>
  <calcPr calcId="125725"/>
</workbook>
</file>

<file path=xl/calcChain.xml><?xml version="1.0" encoding="utf-8"?>
<calcChain xmlns="http://schemas.openxmlformats.org/spreadsheetml/2006/main">
  <c r="G7" i="1"/>
  <c r="H7"/>
  <c r="I7"/>
  <c r="G8"/>
  <c r="H8"/>
  <c r="I8"/>
  <c r="G9"/>
  <c r="H9"/>
  <c r="I9"/>
  <c r="G10"/>
  <c r="H10"/>
  <c r="I10"/>
  <c r="G11"/>
  <c r="H11"/>
  <c r="I11"/>
  <c r="G12"/>
  <c r="H12"/>
  <c r="I12"/>
  <c r="B17"/>
  <c r="B15" s="1"/>
  <c r="C17"/>
  <c r="C15" s="1"/>
  <c r="D17"/>
  <c r="D15" s="1"/>
  <c r="B18"/>
  <c r="C18"/>
  <c r="D18"/>
  <c r="B19"/>
  <c r="D19"/>
  <c r="B20"/>
  <c r="C20"/>
  <c r="B21"/>
  <c r="C21"/>
  <c r="D21"/>
  <c r="B22"/>
  <c r="C22"/>
  <c r="D22"/>
</calcChain>
</file>

<file path=xl/sharedStrings.xml><?xml version="1.0" encoding="utf-8"?>
<sst xmlns="http://schemas.openxmlformats.org/spreadsheetml/2006/main" count="22" uniqueCount="15">
  <si>
    <t xml:space="preserve"> 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</si>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</sst>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4"/>
      <name val="AngsanaUPC"/>
      <family val="1"/>
      <charset val="222"/>
    </font>
    <font>
      <b/>
      <sz val="16"/>
      <name val="Cordia New"/>
      <family val="2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b/>
      <sz val="15"/>
      <name val="Cordia New"/>
      <family val="2"/>
      <charset val="222"/>
    </font>
    <font>
      <b/>
      <sz val="16"/>
      <name val="AngsanaUPC"/>
      <family val="1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85" zoomScaleNormal="85" workbookViewId="0">
      <selection activeCell="A2" sqref="A2"/>
    </sheetView>
  </sheetViews>
  <sheetFormatPr defaultRowHeight="30.75" customHeight="1"/>
  <cols>
    <col min="1" max="1" width="32.5703125" style="1" customWidth="1"/>
    <col min="2" max="4" width="18.140625" style="1" customWidth="1"/>
    <col min="5" max="5" width="9.140625" style="1"/>
    <col min="6" max="10" width="0" style="1" hidden="1" customWidth="1"/>
    <col min="11" max="16384" width="9.140625" style="1"/>
  </cols>
  <sheetData>
    <row r="1" spans="1:9" s="36" customFormat="1" ht="30.75" customHeight="1">
      <c r="A1" s="38" t="s">
        <v>14</v>
      </c>
      <c r="B1" s="37"/>
      <c r="C1" s="37"/>
      <c r="D1" s="37"/>
    </row>
    <row r="2" spans="1:9" s="27" customFormat="1" ht="9.9499999999999993" customHeight="1">
      <c r="A2" s="35"/>
      <c r="B2" s="34"/>
      <c r="C2" s="34"/>
      <c r="D2" s="34"/>
    </row>
    <row r="3" spans="1:9" s="27" customFormat="1" ht="30.75" customHeight="1">
      <c r="A3" s="33" t="s">
        <v>13</v>
      </c>
      <c r="B3" s="32" t="s">
        <v>12</v>
      </c>
      <c r="C3" s="32" t="s">
        <v>11</v>
      </c>
      <c r="D3" s="32" t="s">
        <v>10</v>
      </c>
      <c r="E3" s="28"/>
    </row>
    <row r="4" spans="1:9" s="27" customFormat="1" ht="30.75" customHeight="1">
      <c r="A4" s="31"/>
      <c r="C4" s="30" t="s">
        <v>9</v>
      </c>
      <c r="D4" s="29"/>
      <c r="E4" s="28"/>
    </row>
    <row r="5" spans="1:9" s="10" customFormat="1" ht="24.95" customHeight="1">
      <c r="A5" s="13" t="s">
        <v>7</v>
      </c>
      <c r="B5" s="25">
        <v>162167</v>
      </c>
      <c r="C5" s="26">
        <v>81616</v>
      </c>
      <c r="D5" s="25">
        <v>80551</v>
      </c>
      <c r="E5" s="11"/>
    </row>
    <row r="6" spans="1:9" s="10" customFormat="1" ht="6" customHeight="1">
      <c r="A6" s="13"/>
      <c r="B6" s="23"/>
      <c r="C6" s="24"/>
      <c r="D6" s="23"/>
      <c r="E6" s="11"/>
    </row>
    <row r="7" spans="1:9" s="8" customFormat="1" ht="24.95" customHeight="1">
      <c r="A7" s="7" t="s">
        <v>6</v>
      </c>
      <c r="B7" s="20">
        <v>2989</v>
      </c>
      <c r="C7" s="21">
        <v>2345</v>
      </c>
      <c r="D7" s="22">
        <v>644</v>
      </c>
      <c r="E7" s="9"/>
      <c r="G7" s="8">
        <f>(B7/B5)*100</f>
        <v>1.8431616790099095</v>
      </c>
      <c r="H7" s="8">
        <f>(C7/C5)*100</f>
        <v>2.8732111350715543</v>
      </c>
      <c r="I7" s="8">
        <f>(D7/D5)*100</f>
        <v>0.79949348859728619</v>
      </c>
    </row>
    <row r="8" spans="1:9" s="8" customFormat="1" ht="24.95" customHeight="1">
      <c r="A8" s="7" t="s">
        <v>5</v>
      </c>
      <c r="B8" s="20">
        <v>14451</v>
      </c>
      <c r="C8" s="21">
        <v>6466</v>
      </c>
      <c r="D8" s="20">
        <v>7985</v>
      </c>
      <c r="E8" s="9"/>
      <c r="G8" s="8">
        <f>(B8/B5)*100</f>
        <v>8.9111841496728683</v>
      </c>
      <c r="H8" s="8">
        <f>(C8/C5)*100</f>
        <v>7.9224661831013528</v>
      </c>
      <c r="I8" s="8">
        <f>(D8/D5)*100</f>
        <v>9.9129743888964761</v>
      </c>
    </row>
    <row r="9" spans="1:9" s="8" customFormat="1" ht="24.95" customHeight="1">
      <c r="A9" s="7" t="s">
        <v>4</v>
      </c>
      <c r="B9" s="20">
        <v>71924</v>
      </c>
      <c r="C9" s="21">
        <v>35630</v>
      </c>
      <c r="D9" s="20">
        <v>36294</v>
      </c>
      <c r="E9" s="9"/>
      <c r="G9" s="8">
        <f>(B9/B5)*100</f>
        <v>44.351810170996565</v>
      </c>
      <c r="H9" s="8">
        <f>(C9/C5)*100</f>
        <v>43.655655753773772</v>
      </c>
      <c r="I9" s="8">
        <f>(D9/D5)*100</f>
        <v>45.057168750232776</v>
      </c>
    </row>
    <row r="10" spans="1:9" s="8" customFormat="1" ht="24.95" customHeight="1">
      <c r="A10" s="7" t="s">
        <v>3</v>
      </c>
      <c r="B10" s="20">
        <v>47894</v>
      </c>
      <c r="C10" s="21">
        <v>27071</v>
      </c>
      <c r="D10" s="20">
        <v>20824</v>
      </c>
      <c r="E10" s="9"/>
      <c r="G10" s="8">
        <f>(B10/B5)*100</f>
        <v>29.533752243058082</v>
      </c>
      <c r="H10" s="8">
        <f>(C10/C5)*100</f>
        <v>33.168741423250339</v>
      </c>
      <c r="I10" s="8">
        <f>(D10/D5)*100</f>
        <v>25.851944730667526</v>
      </c>
    </row>
    <row r="11" spans="1:9" ht="24.95" customHeight="1">
      <c r="A11" s="7" t="s">
        <v>2</v>
      </c>
      <c r="B11" s="20">
        <v>24446</v>
      </c>
      <c r="C11" s="21">
        <v>9898</v>
      </c>
      <c r="D11" s="20">
        <v>14548</v>
      </c>
      <c r="E11" s="2"/>
      <c r="G11" s="8">
        <f>(B11/B5)*100</f>
        <v>15.074583608255686</v>
      </c>
      <c r="H11" s="8">
        <f>(C11/C5)*100</f>
        <v>12.12752401489904</v>
      </c>
      <c r="I11" s="8">
        <f>(D11/D5)*100</f>
        <v>18.060607565393351</v>
      </c>
    </row>
    <row r="12" spans="1:9" ht="24.95" customHeight="1">
      <c r="A12" s="6" t="s">
        <v>1</v>
      </c>
      <c r="B12" s="19">
        <v>463</v>
      </c>
      <c r="C12" s="19">
        <v>206</v>
      </c>
      <c r="D12" s="19">
        <v>257</v>
      </c>
      <c r="E12" s="2"/>
      <c r="G12" s="8">
        <f>(B12/B5)*100</f>
        <v>0.28550814900688798</v>
      </c>
      <c r="H12" s="8">
        <f>(C12/C5)*100</f>
        <v>0.2524014899039404</v>
      </c>
      <c r="I12" s="8">
        <f>(D12/D5)*100</f>
        <v>0.31905252572904119</v>
      </c>
    </row>
    <row r="13" spans="1:9" ht="24.95" customHeight="1">
      <c r="A13" s="6"/>
      <c r="B13" s="18"/>
      <c r="C13" s="17"/>
      <c r="D13" s="16"/>
      <c r="E13" s="2"/>
    </row>
    <row r="14" spans="1:9" ht="24.95" customHeight="1">
      <c r="A14" s="16"/>
      <c r="C14" s="15" t="s">
        <v>8</v>
      </c>
      <c r="D14" s="14"/>
      <c r="E14" s="2"/>
    </row>
    <row r="15" spans="1:9" s="10" customFormat="1" ht="24.95" customHeight="1">
      <c r="A15" s="13" t="s">
        <v>7</v>
      </c>
      <c r="B15" s="12">
        <f>SUM(B17:B22)</f>
        <v>99.999999999999986</v>
      </c>
      <c r="C15" s="12">
        <f>SUM(C17:C22)</f>
        <v>100</v>
      </c>
      <c r="D15" s="12">
        <f>SUM(D17:D22)</f>
        <v>100.00000000000001</v>
      </c>
      <c r="E15" s="11"/>
    </row>
    <row r="16" spans="1:9" s="10" customFormat="1" ht="6" customHeight="1">
      <c r="A16" s="13"/>
      <c r="B16" s="12"/>
      <c r="C16" s="12"/>
      <c r="D16" s="12"/>
      <c r="E16" s="11"/>
    </row>
    <row r="17" spans="1:5" s="8" customFormat="1" ht="24.95" customHeight="1">
      <c r="A17" s="7" t="s">
        <v>6</v>
      </c>
      <c r="B17" s="5">
        <f t="shared" ref="B17:D18" si="0">ROUND(G7,1)</f>
        <v>1.8</v>
      </c>
      <c r="C17" s="5">
        <f t="shared" si="0"/>
        <v>2.9</v>
      </c>
      <c r="D17" s="5">
        <f t="shared" si="0"/>
        <v>0.8</v>
      </c>
      <c r="E17" s="9"/>
    </row>
    <row r="18" spans="1:5" s="8" customFormat="1" ht="24.95" customHeight="1">
      <c r="A18" s="7" t="s">
        <v>5</v>
      </c>
      <c r="B18" s="5">
        <f t="shared" si="0"/>
        <v>8.9</v>
      </c>
      <c r="C18" s="5">
        <f t="shared" si="0"/>
        <v>7.9</v>
      </c>
      <c r="D18" s="5">
        <f t="shared" si="0"/>
        <v>9.9</v>
      </c>
      <c r="E18" s="9"/>
    </row>
    <row r="19" spans="1:5" s="8" customFormat="1" ht="24.95" customHeight="1">
      <c r="A19" s="7" t="s">
        <v>4</v>
      </c>
      <c r="B19" s="5">
        <f>ROUND(G9,1)</f>
        <v>44.4</v>
      </c>
      <c r="C19" s="5">
        <v>43.6</v>
      </c>
      <c r="D19" s="5">
        <f>ROUND(I9,1)</f>
        <v>45.1</v>
      </c>
      <c r="E19" s="9"/>
    </row>
    <row r="20" spans="1:5" s="8" customFormat="1" ht="24.95" customHeight="1">
      <c r="A20" s="7" t="s">
        <v>3</v>
      </c>
      <c r="B20" s="5">
        <f>ROUND(G10,1)</f>
        <v>29.5</v>
      </c>
      <c r="C20" s="5">
        <f>ROUND(H10,1)</f>
        <v>33.200000000000003</v>
      </c>
      <c r="D20" s="5">
        <v>25.8</v>
      </c>
      <c r="E20" s="9"/>
    </row>
    <row r="21" spans="1:5" ht="24.95" customHeight="1">
      <c r="A21" s="7" t="s">
        <v>2</v>
      </c>
      <c r="B21" s="5">
        <f>ROUND(G11,1)</f>
        <v>15.1</v>
      </c>
      <c r="C21" s="5">
        <f>ROUND(H11,1)</f>
        <v>12.1</v>
      </c>
      <c r="D21" s="5">
        <f>ROUND(I11,1)</f>
        <v>18.100000000000001</v>
      </c>
      <c r="E21" s="2"/>
    </row>
    <row r="22" spans="1:5" ht="24.95" customHeight="1">
      <c r="A22" s="6" t="s">
        <v>1</v>
      </c>
      <c r="B22" s="5">
        <f>ROUND(G12,1)</f>
        <v>0.3</v>
      </c>
      <c r="C22" s="5">
        <f>ROUND(H12,1)</f>
        <v>0.3</v>
      </c>
      <c r="D22" s="5">
        <f>ROUND(I12,1)</f>
        <v>0.3</v>
      </c>
      <c r="E22" s="2"/>
    </row>
    <row r="23" spans="1:5" ht="24.95" customHeight="1">
      <c r="A23" s="4"/>
      <c r="B23" s="3"/>
      <c r="C23" s="3"/>
      <c r="D23" s="3"/>
      <c r="E23" s="2"/>
    </row>
    <row r="26" spans="1:5" ht="30.75" customHeight="1">
      <c r="D26" s="1" t="s">
        <v>0</v>
      </c>
    </row>
  </sheetData>
  <pageMargins left="1.1023622047244095" right="0.39370078740157483" top="1.1023622047244095" bottom="0.19685039370078741" header="0.6692913385826772" footer="0.51181102362204722"/>
  <pageSetup paperSize="9" firstPageNumber="11" orientation="portrait" useFirstPageNumber="1" horizontalDpi="4294967292" verticalDpi="300" r:id="rId1"/>
  <headerFooter alignWithMargins="0">
    <oddHeader>&amp;C&amp;"AngsanaUPC,ธรรมดา"13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DELL</cp:lastModifiedBy>
  <dcterms:created xsi:type="dcterms:W3CDTF">2011-02-21T05:27:14Z</dcterms:created>
  <dcterms:modified xsi:type="dcterms:W3CDTF">2011-02-21T05:47:09Z</dcterms:modified>
</cp:coreProperties>
</file>