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885" windowWidth="14160" windowHeight="723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5" i="1"/>
  <c r="B45"/>
  <c r="C44"/>
  <c r="B44"/>
  <c r="C43"/>
  <c r="B43"/>
  <c r="C42"/>
  <c r="B42"/>
  <c r="C40"/>
  <c r="B40"/>
  <c r="C39"/>
  <c r="B39"/>
  <c r="D38"/>
  <c r="B38"/>
  <c r="C37"/>
  <c r="B37"/>
  <c r="C36"/>
  <c r="B36"/>
  <c r="C34"/>
  <c r="B34"/>
  <c r="C33"/>
  <c r="B33"/>
  <c r="C32"/>
  <c r="B32"/>
  <c r="C31"/>
  <c r="B31"/>
  <c r="C30"/>
  <c r="B30"/>
  <c r="C29"/>
  <c r="B29"/>
  <c r="C28"/>
  <c r="B28"/>
  <c r="D22"/>
  <c r="D44" s="1"/>
  <c r="D21"/>
  <c r="D43" s="1"/>
  <c r="D20"/>
  <c r="D42" s="1"/>
  <c r="D18"/>
  <c r="D40" s="1"/>
  <c r="D17"/>
  <c r="D39" s="1"/>
  <c r="D15"/>
  <c r="D37" s="1"/>
  <c r="D14"/>
  <c r="D36" s="1"/>
  <c r="D12"/>
  <c r="D34" s="1"/>
  <c r="D11"/>
  <c r="D33" s="1"/>
  <c r="D10"/>
  <c r="D32" s="1"/>
  <c r="D9"/>
  <c r="D31" s="1"/>
  <c r="D8"/>
  <c r="D30" s="1"/>
  <c r="D7"/>
  <c r="D29" s="1"/>
  <c r="D6"/>
  <c r="D28" s="1"/>
  <c r="D5"/>
</calcChain>
</file>

<file path=xl/sharedStrings.xml><?xml version="1.0" encoding="utf-8"?>
<sst xmlns="http://schemas.openxmlformats.org/spreadsheetml/2006/main" count="65" uniqueCount="31">
  <si>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</si>
  <si>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</si>
  <si>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</si>
  <si>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</si>
  <si>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</si>
  <si>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</si>
  <si>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</si>
  <si>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</si>
  <si>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</si>
  <si>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</si>
  <si>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</si>
  <si>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</si>
  <si>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</si>
  <si>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</si>
  <si>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</si>
  <si>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</si>
  <si>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</si>
  <si>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</si>
  <si>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-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</si>
  <si>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</si>
  <si>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</si>
  <si>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</si>
  <si>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</si>
  <si>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</si>
  <si>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</si>
  <si>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</si>
  <si>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</si>
  <si>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</si>
  <si>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 xml:space="preserve">         -</t>
  </si>
  <si>
    <t>ร้อยละ</t>
  </si>
  <si>
    <t>11. กิจการด้านอสังหาริมทรัพย์ การให้เช่าและกิจกรรมทางธุรกิจ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</si>
</sst>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1"/>
      <name val="Cordia New"/>
      <family val="2"/>
      <charset val="222"/>
    </font>
    <font>
      <b/>
      <sz val="11"/>
      <name val="Cordia New"/>
      <family val="2"/>
      <charset val="222"/>
    </font>
    <font>
      <b/>
      <sz val="14"/>
      <name val="Cordia New"/>
      <family val="2"/>
      <charset val="222"/>
    </font>
    <font>
      <b/>
      <sz val="13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187" fontId="3" fillId="0" borderId="0" xfId="1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8" fontId="3" fillId="0" borderId="0" xfId="0" applyNumberFormat="1" applyFont="1"/>
    <xf numFmtId="188" fontId="3" fillId="0" borderId="0" xfId="0" applyNumberFormat="1" applyFont="1" applyAlignment="1">
      <alignment horizontal="right" vertical="center"/>
    </xf>
    <xf numFmtId="0" fontId="3" fillId="0" borderId="3" xfId="0" applyFont="1" applyBorder="1"/>
    <xf numFmtId="188" fontId="3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384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962650" y="2705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962650" y="28384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62650" y="28384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962650" y="2705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962650" y="28384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962650" y="71056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62650" y="69723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62650" y="71056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47"/>
  <sheetViews>
    <sheetView tabSelected="1" topLeftCell="A10" zoomScale="130" workbookViewId="0">
      <selection activeCell="C5" sqref="C5"/>
    </sheetView>
  </sheetViews>
  <sheetFormatPr defaultRowHeight="14.25" customHeight="1"/>
  <cols>
    <col min="1" max="1" width="41.85546875" style="2" customWidth="1"/>
    <col min="2" max="4" width="15.85546875" style="2" customWidth="1"/>
    <col min="5" max="16384" width="9.140625" style="2"/>
  </cols>
  <sheetData>
    <row r="1" spans="1:4" s="3" customFormat="1" ht="28.5" customHeight="1">
      <c r="A1" s="1" t="s">
        <v>0</v>
      </c>
      <c r="B1" s="2"/>
      <c r="C1" s="2"/>
      <c r="D1" s="2"/>
    </row>
    <row r="2" spans="1:4" s="3" customFormat="1" ht="6" customHeight="1">
      <c r="A2" s="4"/>
      <c r="B2" s="2"/>
      <c r="C2" s="2"/>
      <c r="D2" s="2"/>
    </row>
    <row r="3" spans="1:4" s="3" customFormat="1" ht="24" customHeight="1">
      <c r="A3" s="5" t="s">
        <v>1</v>
      </c>
      <c r="B3" s="6" t="s">
        <v>2</v>
      </c>
      <c r="C3" s="6" t="s">
        <v>3</v>
      </c>
      <c r="D3" s="6" t="s">
        <v>4</v>
      </c>
    </row>
    <row r="4" spans="1:4" s="3" customFormat="1" ht="19.5" customHeight="1">
      <c r="A4" s="7"/>
      <c r="C4" s="8" t="s">
        <v>5</v>
      </c>
      <c r="D4" s="9"/>
    </row>
    <row r="5" spans="1:4" s="12" customFormat="1" ht="17.25" customHeight="1">
      <c r="A5" s="10" t="s">
        <v>6</v>
      </c>
      <c r="B5" s="11">
        <v>151371</v>
      </c>
      <c r="C5" s="11">
        <v>82269</v>
      </c>
      <c r="D5" s="11">
        <f>B5-C5</f>
        <v>69102</v>
      </c>
    </row>
    <row r="6" spans="1:4" s="15" customFormat="1" ht="14.25" customHeight="1">
      <c r="A6" s="13" t="s">
        <v>7</v>
      </c>
      <c r="B6" s="14">
        <v>78460</v>
      </c>
      <c r="C6" s="14">
        <v>42686</v>
      </c>
      <c r="D6" s="14">
        <f t="shared" ref="D6:D22" si="0">B6-C6</f>
        <v>35774</v>
      </c>
    </row>
    <row r="7" spans="1:4" s="15" customFormat="1" ht="14.25" customHeight="1">
      <c r="A7" s="13" t="s">
        <v>8</v>
      </c>
      <c r="B7" s="14">
        <v>10156</v>
      </c>
      <c r="C7" s="14">
        <v>6706</v>
      </c>
      <c r="D7" s="14">
        <f t="shared" si="0"/>
        <v>3450</v>
      </c>
    </row>
    <row r="8" spans="1:4" s="15" customFormat="1" ht="14.25" customHeight="1">
      <c r="A8" s="16" t="s">
        <v>9</v>
      </c>
      <c r="B8" s="14">
        <v>374</v>
      </c>
      <c r="C8" s="14">
        <v>353</v>
      </c>
      <c r="D8" s="14">
        <f t="shared" si="0"/>
        <v>21</v>
      </c>
    </row>
    <row r="9" spans="1:4" s="15" customFormat="1" ht="14.25" customHeight="1">
      <c r="A9" s="16" t="s">
        <v>10</v>
      </c>
      <c r="B9" s="14">
        <v>4199</v>
      </c>
      <c r="C9" s="14">
        <v>1960</v>
      </c>
      <c r="D9" s="14">
        <f t="shared" si="0"/>
        <v>2239</v>
      </c>
    </row>
    <row r="10" spans="1:4" s="15" customFormat="1" ht="14.25" customHeight="1">
      <c r="A10" s="13" t="s">
        <v>11</v>
      </c>
      <c r="B10" s="14">
        <v>177</v>
      </c>
      <c r="C10" s="14">
        <v>151</v>
      </c>
      <c r="D10" s="14">
        <f t="shared" si="0"/>
        <v>26</v>
      </c>
    </row>
    <row r="11" spans="1:4" ht="14.25" customHeight="1">
      <c r="A11" s="13" t="s">
        <v>12</v>
      </c>
      <c r="B11" s="17">
        <v>8203</v>
      </c>
      <c r="C11" s="17">
        <v>7510</v>
      </c>
      <c r="D11" s="2">
        <f t="shared" si="0"/>
        <v>693</v>
      </c>
    </row>
    <row r="12" spans="1:4" ht="14.25" customHeight="1">
      <c r="A12" s="16" t="s">
        <v>13</v>
      </c>
      <c r="B12" s="14">
        <v>22547</v>
      </c>
      <c r="C12" s="14">
        <v>11830</v>
      </c>
      <c r="D12" s="14">
        <f>B12-C12</f>
        <v>10717</v>
      </c>
    </row>
    <row r="13" spans="1:4" ht="14.25" customHeight="1">
      <c r="A13" s="16" t="s">
        <v>14</v>
      </c>
    </row>
    <row r="14" spans="1:4" s="19" customFormat="1" ht="14.25" customHeight="1">
      <c r="A14" s="18" t="s">
        <v>15</v>
      </c>
      <c r="B14" s="17">
        <v>6606</v>
      </c>
      <c r="C14" s="14">
        <v>1158</v>
      </c>
      <c r="D14" s="14">
        <f>B14-C14</f>
        <v>5448</v>
      </c>
    </row>
    <row r="15" spans="1:4" ht="17.25" customHeight="1">
      <c r="A15" s="19" t="s">
        <v>16</v>
      </c>
      <c r="B15" s="17">
        <v>2915</v>
      </c>
      <c r="C15" s="17">
        <v>2423</v>
      </c>
      <c r="D15" s="14">
        <f>B15-C15</f>
        <v>492</v>
      </c>
    </row>
    <row r="16" spans="1:4" ht="16.5" customHeight="1">
      <c r="A16" s="19" t="s">
        <v>17</v>
      </c>
      <c r="B16" s="17">
        <v>210</v>
      </c>
      <c r="C16" s="14" t="s">
        <v>18</v>
      </c>
      <c r="D16" s="14">
        <v>210</v>
      </c>
    </row>
    <row r="17" spans="1:4" ht="15.75" customHeight="1">
      <c r="A17" s="19" t="s">
        <v>19</v>
      </c>
      <c r="B17" s="14">
        <v>574</v>
      </c>
      <c r="C17" s="14">
        <v>246</v>
      </c>
      <c r="D17" s="14">
        <f>B17-C17</f>
        <v>328</v>
      </c>
    </row>
    <row r="18" spans="1:4" ht="15.75" customHeight="1">
      <c r="A18" s="2" t="s">
        <v>20</v>
      </c>
      <c r="B18" s="14">
        <v>6572</v>
      </c>
      <c r="C18" s="14">
        <v>4304</v>
      </c>
      <c r="D18" s="14">
        <f>B18-C18</f>
        <v>2268</v>
      </c>
    </row>
    <row r="19" spans="1:4" ht="16.5" customHeight="1">
      <c r="A19" s="2" t="s">
        <v>21</v>
      </c>
      <c r="B19" s="14"/>
      <c r="C19" s="17"/>
      <c r="D19" s="14"/>
    </row>
    <row r="20" spans="1:4" ht="15" customHeight="1">
      <c r="A20" s="2" t="s">
        <v>22</v>
      </c>
      <c r="B20" s="14">
        <v>3617</v>
      </c>
      <c r="C20" s="14">
        <v>1647</v>
      </c>
      <c r="D20" s="14">
        <f t="shared" si="0"/>
        <v>1970</v>
      </c>
    </row>
    <row r="21" spans="1:4" ht="14.25" customHeight="1">
      <c r="A21" s="2" t="s">
        <v>23</v>
      </c>
      <c r="B21" s="14">
        <v>3402</v>
      </c>
      <c r="C21" s="14">
        <v>338</v>
      </c>
      <c r="D21" s="14">
        <f t="shared" si="0"/>
        <v>3064</v>
      </c>
    </row>
    <row r="22" spans="1:4" ht="16.5" customHeight="1">
      <c r="A22" s="2" t="s">
        <v>24</v>
      </c>
      <c r="B22" s="14">
        <v>2946</v>
      </c>
      <c r="C22" s="14">
        <v>957</v>
      </c>
      <c r="D22" s="14">
        <f t="shared" si="0"/>
        <v>1989</v>
      </c>
    </row>
    <row r="23" spans="1:4" ht="14.25" customHeight="1">
      <c r="A23" s="2" t="s">
        <v>25</v>
      </c>
      <c r="B23" s="14">
        <v>413</v>
      </c>
      <c r="C23" s="14" t="s">
        <v>18</v>
      </c>
      <c r="D23" s="14">
        <v>413</v>
      </c>
    </row>
    <row r="24" spans="1:4" ht="17.25" customHeight="1">
      <c r="A24" s="2" t="s">
        <v>26</v>
      </c>
      <c r="B24" s="20" t="s">
        <v>18</v>
      </c>
      <c r="C24" s="20" t="s">
        <v>18</v>
      </c>
      <c r="D24" s="21" t="s">
        <v>18</v>
      </c>
    </row>
    <row r="25" spans="1:4" ht="14.25" customHeight="1">
      <c r="A25" s="19" t="s">
        <v>27</v>
      </c>
      <c r="B25" s="20" t="s">
        <v>28</v>
      </c>
      <c r="C25" s="20" t="s">
        <v>28</v>
      </c>
      <c r="D25" s="21" t="s">
        <v>28</v>
      </c>
    </row>
    <row r="26" spans="1:4" ht="20.25" customHeight="1">
      <c r="A26" s="22"/>
      <c r="C26" s="23" t="s">
        <v>29</v>
      </c>
      <c r="D26" s="24"/>
    </row>
    <row r="27" spans="1:4" s="12" customFormat="1" ht="14.25" customHeight="1">
      <c r="A27" s="10" t="s">
        <v>6</v>
      </c>
      <c r="B27" s="25">
        <v>100</v>
      </c>
      <c r="C27" s="25">
        <v>100</v>
      </c>
      <c r="D27" s="25">
        <v>100</v>
      </c>
    </row>
    <row r="28" spans="1:4" s="15" customFormat="1" ht="14.25" customHeight="1">
      <c r="A28" s="13" t="s">
        <v>7</v>
      </c>
      <c r="B28" s="26">
        <f>(B6*100)/151371</f>
        <v>51.832913834221877</v>
      </c>
      <c r="C28" s="26">
        <f>(C6*100)/82269</f>
        <v>51.885886542926251</v>
      </c>
      <c r="D28" s="26">
        <f>(D6*100)/69102</f>
        <v>51.769847471853204</v>
      </c>
    </row>
    <row r="29" spans="1:4" s="15" customFormat="1" ht="14.25" customHeight="1">
      <c r="A29" s="13" t="s">
        <v>8</v>
      </c>
      <c r="B29" s="26">
        <f t="shared" ref="B29:B45" si="1">(B7*100)/151371</f>
        <v>6.709343269186304</v>
      </c>
      <c r="C29" s="26">
        <f t="shared" ref="C29:C44" si="2">(C7*100)/82269</f>
        <v>8.1513085123193427</v>
      </c>
      <c r="D29" s="26">
        <f t="shared" ref="D29:D45" si="3">(D7*100)/69102</f>
        <v>4.9926196058001215</v>
      </c>
    </row>
    <row r="30" spans="1:4" s="15" customFormat="1" ht="14.25" customHeight="1">
      <c r="A30" s="16" t="s">
        <v>9</v>
      </c>
      <c r="B30" s="26">
        <f t="shared" si="1"/>
        <v>0.24707506721895212</v>
      </c>
      <c r="C30" s="26">
        <f t="shared" si="2"/>
        <v>0.42908021247371431</v>
      </c>
      <c r="D30" s="26">
        <f t="shared" si="3"/>
        <v>3.0389858470087697E-2</v>
      </c>
    </row>
    <row r="31" spans="1:4" s="15" customFormat="1" ht="14.25" customHeight="1">
      <c r="A31" s="16" t="s">
        <v>10</v>
      </c>
      <c r="B31" s="26">
        <f t="shared" si="1"/>
        <v>2.7739791637764171</v>
      </c>
      <c r="C31" s="26">
        <f t="shared" si="2"/>
        <v>2.3824283752081588</v>
      </c>
      <c r="D31" s="26">
        <f t="shared" si="3"/>
        <v>3.2401377673583975</v>
      </c>
    </row>
    <row r="32" spans="1:4" s="15" customFormat="1" ht="14.25" customHeight="1">
      <c r="A32" s="13" t="s">
        <v>11</v>
      </c>
      <c r="B32" s="26">
        <f t="shared" si="1"/>
        <v>0.11693124838971798</v>
      </c>
      <c r="C32" s="26">
        <f t="shared" si="2"/>
        <v>0.18354422686552652</v>
      </c>
      <c r="D32" s="26">
        <f t="shared" si="3"/>
        <v>3.7625539058203816E-2</v>
      </c>
    </row>
    <row r="33" spans="1:4" ht="14.25" customHeight="1">
      <c r="A33" s="13" t="s">
        <v>12</v>
      </c>
      <c r="B33" s="26">
        <f t="shared" si="1"/>
        <v>5.4191357657675514</v>
      </c>
      <c r="C33" s="26">
        <f t="shared" si="2"/>
        <v>9.1285903560271784</v>
      </c>
      <c r="D33" s="26">
        <f t="shared" si="3"/>
        <v>1.002865329512894</v>
      </c>
    </row>
    <row r="34" spans="1:4" ht="14.25" customHeight="1">
      <c r="A34" s="16" t="s">
        <v>13</v>
      </c>
      <c r="B34" s="26">
        <f t="shared" si="1"/>
        <v>14.895191284988538</v>
      </c>
      <c r="C34" s="26">
        <f t="shared" si="2"/>
        <v>14.379656978934957</v>
      </c>
      <c r="D34" s="26">
        <f t="shared" si="3"/>
        <v>15.508957772568088</v>
      </c>
    </row>
    <row r="35" spans="1:4" ht="14.25" customHeight="1">
      <c r="A35" s="16" t="s">
        <v>14</v>
      </c>
      <c r="B35" s="26"/>
      <c r="C35" s="26"/>
      <c r="D35" s="26"/>
    </row>
    <row r="36" spans="1:4" s="19" customFormat="1" ht="14.25" customHeight="1">
      <c r="A36" s="18" t="s">
        <v>15</v>
      </c>
      <c r="B36" s="26">
        <f t="shared" si="1"/>
        <v>4.3641120161721858</v>
      </c>
      <c r="C36" s="26">
        <f t="shared" si="2"/>
        <v>1.4075775808627795</v>
      </c>
      <c r="D36" s="26">
        <f t="shared" si="3"/>
        <v>7.8839975688113224</v>
      </c>
    </row>
    <row r="37" spans="1:4" ht="18" customHeight="1">
      <c r="A37" s="19" t="s">
        <v>16</v>
      </c>
      <c r="B37" s="26">
        <f t="shared" si="1"/>
        <v>1.9257321415594797</v>
      </c>
      <c r="C37" s="26">
        <f t="shared" si="2"/>
        <v>2.9452163026170246</v>
      </c>
      <c r="D37" s="26">
        <f t="shared" si="3"/>
        <v>0.71199096987062604</v>
      </c>
    </row>
    <row r="38" spans="1:4" ht="16.5" customHeight="1">
      <c r="A38" s="19" t="s">
        <v>17</v>
      </c>
      <c r="B38" s="26">
        <f t="shared" si="1"/>
        <v>0.13873198961491964</v>
      </c>
      <c r="C38" s="26" t="s">
        <v>18</v>
      </c>
      <c r="D38" s="26">
        <f t="shared" si="3"/>
        <v>0.30389858470087694</v>
      </c>
    </row>
    <row r="39" spans="1:4" ht="17.25" customHeight="1">
      <c r="A39" s="19" t="s">
        <v>30</v>
      </c>
      <c r="B39" s="26">
        <f t="shared" si="1"/>
        <v>0.37920077161411364</v>
      </c>
      <c r="C39" s="26">
        <f t="shared" si="2"/>
        <v>0.2990190715822485</v>
      </c>
      <c r="D39" s="26">
        <f t="shared" si="3"/>
        <v>0.47466064658041734</v>
      </c>
    </row>
    <row r="40" spans="1:4" ht="15" customHeight="1">
      <c r="A40" s="2" t="s">
        <v>20</v>
      </c>
      <c r="B40" s="26">
        <f t="shared" si="1"/>
        <v>4.3416506464250091</v>
      </c>
      <c r="C40" s="26">
        <f t="shared" si="2"/>
        <v>5.23161822800812</v>
      </c>
      <c r="D40" s="26">
        <f t="shared" si="3"/>
        <v>3.2821047147694711</v>
      </c>
    </row>
    <row r="41" spans="1:4" ht="18" customHeight="1">
      <c r="A41" s="2" t="s">
        <v>21</v>
      </c>
      <c r="B41" s="26"/>
      <c r="C41" s="26"/>
      <c r="D41" s="26"/>
    </row>
    <row r="42" spans="1:4" ht="15.75" customHeight="1">
      <c r="A42" s="2" t="s">
        <v>22</v>
      </c>
      <c r="B42" s="26">
        <f t="shared" si="1"/>
        <v>2.3894933639864968</v>
      </c>
      <c r="C42" s="26">
        <f t="shared" si="2"/>
        <v>2.0019691499835903</v>
      </c>
      <c r="D42" s="26">
        <f t="shared" si="3"/>
        <v>2.8508581517177505</v>
      </c>
    </row>
    <row r="43" spans="1:4" ht="14.25" customHeight="1">
      <c r="A43" s="2" t="s">
        <v>23</v>
      </c>
      <c r="B43" s="26">
        <f t="shared" si="1"/>
        <v>2.2474582317616982</v>
      </c>
      <c r="C43" s="26">
        <f t="shared" si="2"/>
        <v>0.41084734225528452</v>
      </c>
      <c r="D43" s="26">
        <f t="shared" si="3"/>
        <v>4.4340250643975576</v>
      </c>
    </row>
    <row r="44" spans="1:4" ht="16.5" customHeight="1">
      <c r="A44" s="2" t="s">
        <v>24</v>
      </c>
      <c r="B44" s="26">
        <f t="shared" si="1"/>
        <v>1.9462116257407298</v>
      </c>
      <c r="C44" s="26">
        <f t="shared" si="2"/>
        <v>1.1632571199358204</v>
      </c>
      <c r="D44" s="26">
        <f t="shared" si="3"/>
        <v>2.8783537379525916</v>
      </c>
    </row>
    <row r="45" spans="1:4" ht="14.25" customHeight="1">
      <c r="A45" s="2" t="s">
        <v>25</v>
      </c>
      <c r="B45" s="26">
        <f t="shared" si="1"/>
        <v>0.27283957957600863</v>
      </c>
      <c r="C45" s="26" t="s">
        <v>18</v>
      </c>
      <c r="D45" s="26">
        <f t="shared" si="3"/>
        <v>0.59766721657839139</v>
      </c>
    </row>
    <row r="46" spans="1:4" ht="17.25" customHeight="1">
      <c r="A46" s="2" t="s">
        <v>26</v>
      </c>
      <c r="B46" s="26" t="s">
        <v>18</v>
      </c>
      <c r="C46" s="26" t="s">
        <v>18</v>
      </c>
      <c r="D46" s="26" t="s">
        <v>18</v>
      </c>
    </row>
    <row r="47" spans="1:4" ht="14.25" customHeight="1">
      <c r="A47" s="27" t="s">
        <v>27</v>
      </c>
      <c r="B47" s="28" t="s">
        <v>18</v>
      </c>
      <c r="C47" s="28" t="s">
        <v>18</v>
      </c>
      <c r="D47" s="28" t="s">
        <v>18</v>
      </c>
    </row>
  </sheetData>
  <pageMargins left="0.98425196850393704" right="0.59055118110236227" top="0.98425196850393704" bottom="0.78740157480314965" header="0.51181102362204722" footer="0.51181102362204722"/>
  <pageSetup paperSize="9" firstPageNumber="10" orientation="portrait" useFirstPageNumber="1" horizontalDpi="300" verticalDpi="300" r:id="rId1"/>
  <headerFooter alignWithMargins="0">
    <oddFooter>&amp;C10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2010-09-09T09:05:33Z</dcterms:created>
  <dcterms:modified xsi:type="dcterms:W3CDTF">2010-09-09T09:06:49Z</dcterms:modified>
</cp:coreProperties>
</file>