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ธ.ค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<sst xmlns="http://schemas.openxmlformats.org/spreadsheetml/2006/main" count="72" uniqueCount="50">
  <si>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</si>
  <si>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</si>
  <si>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</si>
  <si>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</si>
  <si>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</si>
  <si>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</si>
  <si>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</si>
  <si>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</si>
  <si>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</si>
  <si>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</si>
  <si>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</si>
  <si>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</si>
  <si>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</si>
  <si>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</si>
  <si>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</si>
  <si>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</si>
  <si>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</si>
  <si>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</si>
  <si>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</si>
  <si>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</si>
  <si>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</si>
  <si>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</si>
  <si>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</si>
  <si>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</si>
  <si>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</si>
  <si>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</si>
  <si>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</si>
  <si>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</si>
  <si>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</si>
  <si>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</si>
  <si>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</si>
  <si>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</si>
  <si>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</si>
  <si>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</si>
  <si>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</si>
  <si>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</si>
  <si>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</si>
  <si>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</si>
  <si>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</si>
  <si>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</si>
  <si>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</si>
  <si>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</si>
  <si>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</si>
  <si>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</si>
  <si>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</si>
  <si>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</si>
  <si>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</si>
  <si>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</si>
  <si>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</si>
  <si>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MA.1261 (พ.ย.-ม.ค. 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</si>
</sst>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topLeftCell="A13" zoomScaleNormal="100" workbookViewId="0">
      <selection activeCell="B14" sqref="B14:L16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37903111.490000002</v>
      </c>
      <c r="C8" s="12">
        <v>1397998.37</v>
      </c>
      <c r="D8" s="12">
        <v>2130991.4500000002</v>
      </c>
      <c r="E8" s="12">
        <v>1808314.28</v>
      </c>
      <c r="F8" s="12">
        <v>1595424.54</v>
      </c>
      <c r="G8" s="12">
        <v>7590444.5099999998</v>
      </c>
      <c r="H8" s="12">
        <v>10853855.32</v>
      </c>
      <c r="I8" s="12">
        <v>4218728.8499999996</v>
      </c>
      <c r="J8" s="12">
        <v>3904693.99</v>
      </c>
      <c r="K8" s="12">
        <v>4354202.83</v>
      </c>
      <c r="L8" s="12">
        <v>48457.37</v>
      </c>
    </row>
    <row r="9" spans="1:24" ht="23.25" customHeight="1" x14ac:dyDescent="0.3">
      <c r="A9" s="13" t="s">
        <v>41</v>
      </c>
      <c r="B9" s="14">
        <v>20566217.969999999</v>
      </c>
      <c r="C9" s="14">
        <v>920890.55</v>
      </c>
      <c r="D9" s="14">
        <v>834732.04</v>
      </c>
      <c r="E9" s="14">
        <v>847767.22</v>
      </c>
      <c r="F9" s="14">
        <v>473758.74</v>
      </c>
      <c r="G9" s="14">
        <v>3043325.51</v>
      </c>
      <c r="H9" s="14">
        <v>6363484.29</v>
      </c>
      <c r="I9" s="14">
        <v>3074819.04</v>
      </c>
      <c r="J9" s="14">
        <v>2724964.3</v>
      </c>
      <c r="K9" s="14">
        <v>2253317.5499999998</v>
      </c>
      <c r="L9" s="14">
        <v>29158.74</v>
      </c>
    </row>
    <row r="10" spans="1:24" ht="23.25" customHeight="1" x14ac:dyDescent="0.3">
      <c r="A10" s="13" t="s">
        <v>42</v>
      </c>
      <c r="B10" s="14">
        <v>17336893.52</v>
      </c>
      <c r="C10" s="14">
        <v>477107.82</v>
      </c>
      <c r="D10" s="14">
        <v>1296259.3999999999</v>
      </c>
      <c r="E10" s="14">
        <v>960547.06</v>
      </c>
      <c r="F10" s="14">
        <v>1121665.8</v>
      </c>
      <c r="G10" s="14">
        <v>4547118.99</v>
      </c>
      <c r="H10" s="14">
        <v>4490371.03</v>
      </c>
      <c r="I10" s="14">
        <v>1143909.81</v>
      </c>
      <c r="J10" s="14">
        <v>1179729.69</v>
      </c>
      <c r="K10" s="14">
        <v>2100885.2799999998</v>
      </c>
      <c r="L10" s="14">
        <v>19298.64</v>
      </c>
    </row>
    <row r="11" spans="1:24" s="11" customFormat="1" ht="23.25" customHeight="1" x14ac:dyDescent="0.3">
      <c r="A11" s="15" t="s">
        <v>43</v>
      </c>
      <c r="B11" s="12">
        <v>9476500.0999999996</v>
      </c>
      <c r="C11" s="12">
        <v>267299.67</v>
      </c>
      <c r="D11" s="12">
        <v>398227.51</v>
      </c>
      <c r="E11" s="12">
        <v>204270.03</v>
      </c>
      <c r="F11" s="12">
        <v>207606.63</v>
      </c>
      <c r="G11" s="12">
        <v>1502492.23</v>
      </c>
      <c r="H11" s="12">
        <v>4655085.3</v>
      </c>
      <c r="I11" s="12">
        <v>847080.09</v>
      </c>
      <c r="J11" s="12">
        <v>465854.35</v>
      </c>
      <c r="K11" s="12">
        <v>928584.31</v>
      </c>
      <c r="L11" s="12" t="s">
        <v>44</v>
      </c>
    </row>
    <row r="12" spans="1:24" ht="23.25" customHeight="1" x14ac:dyDescent="0.3">
      <c r="A12" s="13" t="s">
        <v>41</v>
      </c>
      <c r="B12" s="14">
        <v>5186735.88</v>
      </c>
      <c r="C12" s="14">
        <v>195149.56</v>
      </c>
      <c r="D12" s="14">
        <v>133036.60999999999</v>
      </c>
      <c r="E12" s="14">
        <v>93317.85</v>
      </c>
      <c r="F12" s="14">
        <v>60418.62</v>
      </c>
      <c r="G12" s="14">
        <v>588838.93999999994</v>
      </c>
      <c r="H12" s="14">
        <v>2649559.7200000002</v>
      </c>
      <c r="I12" s="14">
        <v>599193.47</v>
      </c>
      <c r="J12" s="14">
        <v>320453.49</v>
      </c>
      <c r="K12" s="14">
        <v>546767.62</v>
      </c>
      <c r="L12" s="14" t="s">
        <v>44</v>
      </c>
    </row>
    <row r="13" spans="1:24" ht="23.25" customHeight="1" x14ac:dyDescent="0.3">
      <c r="A13" s="13" t="s">
        <v>42</v>
      </c>
      <c r="B13" s="14">
        <v>4289764.22</v>
      </c>
      <c r="C13" s="14">
        <v>72150.100000000006</v>
      </c>
      <c r="D13" s="14">
        <v>265190.90999999997</v>
      </c>
      <c r="E13" s="14">
        <v>110952.18</v>
      </c>
      <c r="F13" s="14">
        <v>147188.01999999999</v>
      </c>
      <c r="G13" s="14">
        <v>913653.29</v>
      </c>
      <c r="H13" s="14">
        <v>2005525.57</v>
      </c>
      <c r="I13" s="14">
        <v>247886.62</v>
      </c>
      <c r="J13" s="14">
        <v>145400.85999999999</v>
      </c>
      <c r="K13" s="14">
        <v>381816.69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410848.92</v>
      </c>
      <c r="C14" s="12">
        <v>14730.93</v>
      </c>
      <c r="D14" s="12">
        <v>20865.82</v>
      </c>
      <c r="E14" s="12">
        <v>7945.37</v>
      </c>
      <c r="F14" s="12">
        <v>12613.96</v>
      </c>
      <c r="G14" s="12">
        <v>61847.35</v>
      </c>
      <c r="H14" s="12">
        <v>219014.76</v>
      </c>
      <c r="I14" s="12">
        <v>39052.07</v>
      </c>
      <c r="J14" s="12">
        <v>10756.01</v>
      </c>
      <c r="K14" s="12">
        <v>24022.65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227262.09</v>
      </c>
      <c r="C15" s="14">
        <v>10760.22</v>
      </c>
      <c r="D15" s="14">
        <v>6486.29</v>
      </c>
      <c r="E15" s="14">
        <v>3697.94</v>
      </c>
      <c r="F15" s="14">
        <v>2466.92</v>
      </c>
      <c r="G15" s="14">
        <v>27455.93</v>
      </c>
      <c r="H15" s="14">
        <v>129297.18</v>
      </c>
      <c r="I15" s="14">
        <v>25416.79</v>
      </c>
      <c r="J15" s="14">
        <v>6081.95</v>
      </c>
      <c r="K15" s="14">
        <v>15598.86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183586.83</v>
      </c>
      <c r="C16" s="14">
        <v>3970.71</v>
      </c>
      <c r="D16" s="14">
        <v>14379.53</v>
      </c>
      <c r="E16" s="14">
        <v>4247.43</v>
      </c>
      <c r="F16" s="14">
        <v>10147.040000000001</v>
      </c>
      <c r="G16" s="14">
        <v>34391.410000000003</v>
      </c>
      <c r="H16" s="14">
        <v>89717.58</v>
      </c>
      <c r="I16" s="14">
        <v>13635.28</v>
      </c>
      <c r="J16" s="14">
        <v>4674.0600000000004</v>
      </c>
      <c r="K16" s="14">
        <v>8423.7900000000009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3.6883472491930767</v>
      </c>
      <c r="D18" s="20">
        <f t="shared" ref="D18:L18" si="0">(D8/$B$8)*100</f>
        <v>5.6222071651352969</v>
      </c>
      <c r="E18" s="20">
        <f t="shared" si="0"/>
        <v>4.7708861064799084</v>
      </c>
      <c r="F18" s="20">
        <f t="shared" si="0"/>
        <v>4.209217864398604</v>
      </c>
      <c r="G18" s="20">
        <f t="shared" si="0"/>
        <v>20.025913999178115</v>
      </c>
      <c r="H18" s="20">
        <f t="shared" si="0"/>
        <v>28.635789763232445</v>
      </c>
      <c r="I18" s="20">
        <f t="shared" si="0"/>
        <v>11.130296918006399</v>
      </c>
      <c r="J18" s="20">
        <f>(J8/$B$8)*100</f>
        <v>10.301776916204302</v>
      </c>
      <c r="K18" s="20">
        <f t="shared" si="0"/>
        <v>11.487718709185053</v>
      </c>
      <c r="L18" s="20">
        <f t="shared" si="0"/>
        <v>0.12784536175291183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4.4776854516630413</v>
      </c>
      <c r="D19" s="24">
        <f t="shared" ref="D19:L19" si="1">(D9/$B$9)*100</f>
        <v>4.0587532487384221</v>
      </c>
      <c r="E19" s="24">
        <f t="shared" si="1"/>
        <v>4.1221347611731067</v>
      </c>
      <c r="F19" s="24">
        <f t="shared" si="1"/>
        <v>2.3035773553070049</v>
      </c>
      <c r="G19" s="24">
        <f t="shared" si="1"/>
        <v>14.79769160493829</v>
      </c>
      <c r="H19" s="24">
        <f t="shared" si="1"/>
        <v>30.941441441894824</v>
      </c>
      <c r="I19" s="24">
        <f t="shared" si="1"/>
        <v>14.950823940917321</v>
      </c>
      <c r="J19" s="24">
        <f t="shared" si="1"/>
        <v>13.24971029663749</v>
      </c>
      <c r="K19" s="24">
        <f t="shared" si="1"/>
        <v>10.956402160508659</v>
      </c>
      <c r="L19" s="24">
        <f t="shared" si="1"/>
        <v>0.1417797868452719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2.7519798714204713</v>
      </c>
      <c r="D20" s="24">
        <f t="shared" ref="D20:L20" si="2">(D10/$B$10)*100</f>
        <v>7.4768838979406729</v>
      </c>
      <c r="E20" s="24">
        <f t="shared" si="2"/>
        <v>5.5404796648944297</v>
      </c>
      <c r="F20" s="24">
        <f t="shared" si="2"/>
        <v>6.4698199749916903</v>
      </c>
      <c r="G20" s="24">
        <f>(G10/$B$10)*100</f>
        <v>26.227991680022733</v>
      </c>
      <c r="H20" s="24">
        <f t="shared" si="2"/>
        <v>25.900666834112272</v>
      </c>
      <c r="I20" s="24">
        <f t="shared" si="2"/>
        <v>6.5981244487680293</v>
      </c>
      <c r="J20" s="24">
        <f t="shared" si="2"/>
        <v>6.8047351657265072</v>
      </c>
      <c r="K20" s="24">
        <f t="shared" si="2"/>
        <v>12.118003018109324</v>
      </c>
      <c r="L20" s="24">
        <f t="shared" si="2"/>
        <v>0.11131544401387083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100.00000021104839</v>
      </c>
      <c r="C21" s="20">
        <f t="shared" ref="C21:K21" si="3">(C11/$B$11)*100</f>
        <v>2.820658124617125</v>
      </c>
      <c r="D21" s="20">
        <f t="shared" si="3"/>
        <v>4.2022635550861231</v>
      </c>
      <c r="E21" s="20">
        <f t="shared" si="3"/>
        <v>2.1555429519807636</v>
      </c>
      <c r="F21" s="20">
        <f t="shared" si="3"/>
        <v>2.1907521533187131</v>
      </c>
      <c r="G21" s="20">
        <f t="shared" si="3"/>
        <v>15.854927601383132</v>
      </c>
      <c r="H21" s="20">
        <f t="shared" si="3"/>
        <v>49.1224107094137</v>
      </c>
      <c r="I21" s="20">
        <f t="shared" si="3"/>
        <v>8.9387440622725265</v>
      </c>
      <c r="J21" s="20">
        <f>(J11/$B$11)*100</f>
        <v>4.915890308490579</v>
      </c>
      <c r="K21" s="20">
        <f t="shared" si="3"/>
        <v>9.7988107444857206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3.7624734421603128</v>
      </c>
      <c r="D22" s="24">
        <f t="shared" ref="D22:K22" si="4">(D12/$B$12)*100</f>
        <v>2.5649389727552503</v>
      </c>
      <c r="E22" s="24">
        <f t="shared" si="4"/>
        <v>1.79916333044512</v>
      </c>
      <c r="F22" s="24">
        <f t="shared" si="4"/>
        <v>1.1648678744752279</v>
      </c>
      <c r="G22" s="24">
        <f t="shared" si="4"/>
        <v>11.352784364258008</v>
      </c>
      <c r="H22" s="24">
        <f t="shared" si="4"/>
        <v>51.083374617486797</v>
      </c>
      <c r="I22" s="24">
        <f t="shared" si="4"/>
        <v>11.55241916810308</v>
      </c>
      <c r="J22" s="24">
        <f t="shared" si="4"/>
        <v>6.1783267437168981</v>
      </c>
      <c r="K22" s="24">
        <f t="shared" si="4"/>
        <v>10.541651486599314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1.681912951383608</v>
      </c>
      <c r="D23" s="26">
        <f t="shared" ref="D23:K23" si="5">(D13/$B$13)*100</f>
        <v>6.1819460557671393</v>
      </c>
      <c r="E23" s="26">
        <f t="shared" si="5"/>
        <v>2.5864400538078991</v>
      </c>
      <c r="F23" s="26">
        <f t="shared" si="5"/>
        <v>3.4311447541515467</v>
      </c>
      <c r="G23" s="26">
        <f t="shared" si="5"/>
        <v>21.298450057938151</v>
      </c>
      <c r="H23" s="26">
        <f t="shared" si="5"/>
        <v>46.751417260876877</v>
      </c>
      <c r="I23" s="26">
        <f t="shared" si="5"/>
        <v>5.7785604822821712</v>
      </c>
      <c r="J23" s="26">
        <f t="shared" si="5"/>
        <v>3.3894837231870056</v>
      </c>
      <c r="K23" s="26">
        <f t="shared" si="5"/>
        <v>8.9006451268317033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3.5854858764141331</v>
      </c>
      <c r="D24" s="27">
        <f t="shared" ref="D24:K24" si="6">(D14/$B$14)*100</f>
        <v>5.0787087379954663</v>
      </c>
      <c r="E24" s="27">
        <f t="shared" si="6"/>
        <v>1.9338909300284886</v>
      </c>
      <c r="F24" s="27">
        <f t="shared" si="6"/>
        <v>3.0702186097994364</v>
      </c>
      <c r="G24" s="27">
        <f>(G14/$B$14)*100</f>
        <v>15.053550584969289</v>
      </c>
      <c r="H24" s="27">
        <f t="shared" si="6"/>
        <v>53.30785827549456</v>
      </c>
      <c r="I24" s="27">
        <f t="shared" si="6"/>
        <v>9.5052142281401153</v>
      </c>
      <c r="J24" s="27">
        <f t="shared" si="6"/>
        <v>2.6179964158114375</v>
      </c>
      <c r="K24" s="27">
        <f t="shared" si="6"/>
        <v>5.8470763413470825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4.7347184037601693</v>
      </c>
      <c r="D25" s="26">
        <f t="shared" ref="D25:K25" si="7">(D15/$B$15)*100</f>
        <v>2.8541011833517858</v>
      </c>
      <c r="E25" s="26">
        <f t="shared" si="7"/>
        <v>1.627169758053356</v>
      </c>
      <c r="F25" s="26">
        <f t="shared" si="7"/>
        <v>1.0854956055363216</v>
      </c>
      <c r="G25" s="26">
        <f t="shared" si="7"/>
        <v>12.081174647298193</v>
      </c>
      <c r="H25" s="26">
        <f t="shared" si="7"/>
        <v>56.893422039725152</v>
      </c>
      <c r="I25" s="26">
        <f t="shared" si="7"/>
        <v>11.183911051772867</v>
      </c>
      <c r="J25" s="26">
        <f t="shared" si="7"/>
        <v>2.6761832560811176</v>
      </c>
      <c r="K25" s="26">
        <f t="shared" si="7"/>
        <v>6.8638196542150958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2.1628512241319271</v>
      </c>
      <c r="D26" s="29">
        <f t="shared" ref="D26:J26" si="8">(D16/$B$16)*100</f>
        <v>7.8325498621006755</v>
      </c>
      <c r="E26" s="29">
        <f t="shared" si="8"/>
        <v>2.3135809905318374</v>
      </c>
      <c r="F26" s="29">
        <f t="shared" si="8"/>
        <v>5.5271067102144533</v>
      </c>
      <c r="G26" s="29">
        <f t="shared" si="8"/>
        <v>18.733048552556848</v>
      </c>
      <c r="H26" s="29">
        <f t="shared" si="8"/>
        <v>48.869289806899552</v>
      </c>
      <c r="I26" s="29">
        <f t="shared" si="8"/>
        <v>7.427155858620142</v>
      </c>
      <c r="J26" s="29">
        <f t="shared" si="8"/>
        <v>2.5459669410926704</v>
      </c>
      <c r="K26" s="29">
        <f>(K16/$B$16)*100</f>
        <v>4.5884500538519033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2020-12-18T06:57:42Z</dcterms:modified>
</cp:coreProperties>
</file>