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9435" yWindow="120" windowWidth="10800" windowHeight="7875"/>
  </bookViews>
  <sheets>
    <sheet name="ตาราง3" sheetId="1" r:id="rId1"/>
  </sheets>
  <definedNames>
    <definedName name="_xlnm.Print_Area" localSheetId="0">ตาราง3!$A$1:$L$27</definedName>
  </definedNames>
  <calcPr calcId="144525"/>
</workbook>
</file>

<file path=xl/calcChain.xml><?xml version="1.0" encoding="utf-8"?>
<calcChain xmlns="http://schemas.openxmlformats.org/spreadsheetml/2006/main">
  <c r="K26" i="1" l="1"/>
  <c r="J21" i="1"/>
  <c r="J18" i="1"/>
  <c r="G20" i="1"/>
  <c r="G24" i="1"/>
  <c r="C18" i="1"/>
  <c r="D19" i="1"/>
  <c r="E19" i="1"/>
  <c r="F19" i="1"/>
  <c r="G19" i="1"/>
  <c r="H19" i="1"/>
  <c r="I19" i="1"/>
  <c r="J19" i="1"/>
  <c r="K19" i="1"/>
  <c r="L19" i="1"/>
  <c r="D20" i="1"/>
  <c r="E20" i="1"/>
  <c r="F20" i="1"/>
  <c r="H20" i="1"/>
  <c r="I20" i="1"/>
  <c r="J20" i="1"/>
  <c r="K20" i="1"/>
  <c r="L20" i="1"/>
  <c r="D21" i="1"/>
  <c r="E21" i="1"/>
  <c r="F21" i="1"/>
  <c r="G21" i="1"/>
  <c r="H21" i="1"/>
  <c r="I21" i="1"/>
  <c r="K21" i="1"/>
  <c r="D22" i="1"/>
  <c r="E22" i="1"/>
  <c r="F22" i="1"/>
  <c r="G22" i="1"/>
  <c r="H22" i="1"/>
  <c r="I22" i="1"/>
  <c r="J22" i="1"/>
  <c r="K22" i="1"/>
  <c r="D23" i="1"/>
  <c r="E23" i="1"/>
  <c r="F23" i="1"/>
  <c r="G23" i="1"/>
  <c r="H23" i="1"/>
  <c r="I23" i="1"/>
  <c r="J23" i="1"/>
  <c r="K23" i="1"/>
  <c r="D24" i="1"/>
  <c r="E24" i="1"/>
  <c r="F24" i="1"/>
  <c r="H24" i="1"/>
  <c r="I24" i="1"/>
  <c r="J24" i="1"/>
  <c r="K24" i="1"/>
  <c r="D25" i="1"/>
  <c r="E25" i="1"/>
  <c r="F25" i="1"/>
  <c r="G25" i="1"/>
  <c r="H25" i="1"/>
  <c r="I25" i="1"/>
  <c r="J25" i="1"/>
  <c r="K25" i="1"/>
  <c r="D26" i="1"/>
  <c r="E26" i="1"/>
  <c r="F26" i="1"/>
  <c r="G26" i="1"/>
  <c r="H26" i="1"/>
  <c r="I26" i="1"/>
  <c r="J26" i="1"/>
  <c r="D18" i="1"/>
  <c r="E18" i="1"/>
  <c r="F18" i="1"/>
  <c r="G18" i="1"/>
  <c r="H18" i="1"/>
  <c r="I18" i="1"/>
  <c r="K18" i="1"/>
  <c r="L18" i="1"/>
  <c r="C26" i="1"/>
  <c r="C25" i="1"/>
  <c r="C24" i="1"/>
  <c r="C23" i="1"/>
  <c r="C22" i="1"/>
  <c r="C21" i="1"/>
  <c r="C20" i="1"/>
  <c r="C19" i="1"/>
</calcChain>
</file>

<file path=xl/sharedStrings.xml><?xml version="1.0" encoding="utf-8"?>
<sst xmlns="http://schemas.openxmlformats.org/spreadsheetml/2006/main" count="70" uniqueCount="51">
  <si>
    <t>ผู้บัญญัติกฏหมาย</t>
  </si>
  <si>
    <t>ผู้ประกอบ</t>
  </si>
  <si>
    <t>ผู้ประกอบวิชาชีพ</t>
  </si>
  <si>
    <t>เสมียน</t>
  </si>
  <si>
    <t>พนักงานบริการ</t>
  </si>
  <si>
    <t>ผู้ปฏิบัติงาน</t>
  </si>
  <si>
    <t>ผู้ปฏิบัติงานด้าน</t>
  </si>
  <si>
    <t>ผู้ปฏิบัติการโรงงาน</t>
  </si>
  <si>
    <t>อาชีพขั้น</t>
  </si>
  <si>
    <t>คนงาน</t>
  </si>
  <si>
    <t>ภาคและเพศ</t>
  </si>
  <si>
    <t>ยอดรวม</t>
  </si>
  <si>
    <t>ข้าราชการ</t>
  </si>
  <si>
    <t>วิชาชีพ</t>
  </si>
  <si>
    <t>ด้านเทคนิค</t>
  </si>
  <si>
    <t>และพนักงาน</t>
  </si>
  <si>
    <t>ที่มีฝีมือในด้าน</t>
  </si>
  <si>
    <t>ความสามารถ</t>
  </si>
  <si>
    <t>และเครื่องจักร</t>
  </si>
  <si>
    <t xml:space="preserve">พื้นฐานต่าง ๆ </t>
  </si>
  <si>
    <t>ซึ่งมิได้</t>
  </si>
  <si>
    <t>ระดับอาวุโส</t>
  </si>
  <si>
    <t xml:space="preserve">ด้านต่าง ๆ </t>
  </si>
  <si>
    <t>สาขาต่าง ๆ และ</t>
  </si>
  <si>
    <t xml:space="preserve"> </t>
  </si>
  <si>
    <t>ในร้านค้า</t>
  </si>
  <si>
    <t>การเกษตร</t>
  </si>
  <si>
    <t>ทางฝีมือและธุรกิจ</t>
  </si>
  <si>
    <t>และผู้ปฏิบัติงาน</t>
  </si>
  <si>
    <t>ในด้านการขาย</t>
  </si>
  <si>
    <t>จำแนกไว้ใน</t>
  </si>
  <si>
    <t>และผู้จัดการ</t>
  </si>
  <si>
    <t>อาชีพที่เกี่ยวข้อง</t>
  </si>
  <si>
    <t>และตลาด</t>
  </si>
  <si>
    <t>และการประมง</t>
  </si>
  <si>
    <t>การค้าที่เกี่ยวข้อง</t>
  </si>
  <si>
    <t>ด้านการประกอบ</t>
  </si>
  <si>
    <t>และการให้บริการ</t>
  </si>
  <si>
    <t>หมวดอื่น</t>
  </si>
  <si>
    <t xml:space="preserve">  ทั่วราชอาณาจักร                  </t>
  </si>
  <si>
    <t xml:space="preserve">       ชาย                         </t>
  </si>
  <si>
    <t xml:space="preserve">       หญิง                        </t>
  </si>
  <si>
    <t>จำนวน (คน)</t>
  </si>
  <si>
    <t>อัตราร้อยละ</t>
  </si>
  <si>
    <t xml:space="preserve">  ตะวันออกเฉียงเหนือ            </t>
  </si>
  <si>
    <t xml:space="preserve">  กาฬสินธุ์           </t>
  </si>
  <si>
    <t xml:space="preserve">  ตะวันออกเฉียงเหนือ</t>
  </si>
  <si>
    <t xml:space="preserve">  ทั่วราชอาณาจักร </t>
  </si>
  <si>
    <t>-</t>
  </si>
  <si>
    <t>--</t>
  </si>
  <si>
    <t>ตารางที่   3   ประชากรอายุ 15 ปีขึ้นไปที่มีงานทำ จำแนกตามอาชีพและเพศ ทั่วราชอาณาจักร  ภาคตะวันออกเฉียงเหนือ  จังหวัดกาฬสินธุ์ ไตรมาสที่ 3 (กรกฎาคม-กันยายน) ปี 2561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</si>
</sst>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203" formatCode="#,##0.0"/>
    <numFmt numFmtId="213" formatCode="#,##0______"/>
    <numFmt numFmtId="219" formatCode="0.0"/>
    <numFmt numFmtId="222" formatCode="#,##0.0____"/>
    <numFmt numFmtId="227" formatCode="0.0__"/>
  </numFmts>
  <fonts count="7" x14ac:knownFonts="1">
    <font>
      <sz val="14"/>
      <name val="Cordia New"/>
      <charset val="222"/>
    </font>
    <font>
      <b/>
      <sz val="16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0" borderId="0" xfId="0" applyFont="1" applyBorder="1"/>
    <xf numFmtId="0" fontId="1" fillId="0" borderId="0" xfId="0" applyFont="1" applyBorder="1" applyAlignment="1">
      <alignment horizontal="left" indent="1"/>
    </xf>
    <xf numFmtId="0" fontId="2" fillId="0" borderId="0" xfId="0" applyFont="1"/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2" fontId="3" fillId="0" borderId="0" xfId="0" applyNumberFormat="1" applyFont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2" fontId="3" fillId="0" borderId="2" xfId="0" applyNumberFormat="1" applyFont="1" applyBorder="1" applyAlignment="1">
      <alignment horizontal="center"/>
    </xf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left"/>
    </xf>
    <xf numFmtId="0" fontId="4" fillId="0" borderId="1" xfId="0" applyFont="1" applyBorder="1"/>
    <xf numFmtId="0" fontId="3" fillId="0" borderId="0" xfId="0" applyFont="1" applyBorder="1"/>
    <xf numFmtId="222" fontId="3" fillId="0" borderId="0" xfId="0" applyNumberFormat="1" applyFont="1"/>
    <xf numFmtId="0" fontId="4" fillId="0" borderId="0" xfId="0" applyFont="1" applyBorder="1"/>
    <xf numFmtId="222" fontId="4" fillId="0" borderId="0" xfId="0" applyNumberFormat="1" applyFont="1"/>
    <xf numFmtId="0" fontId="4" fillId="0" borderId="2" xfId="0" applyFont="1" applyBorder="1"/>
    <xf numFmtId="49" fontId="4" fillId="0" borderId="0" xfId="0" applyNumberFormat="1" applyFont="1"/>
    <xf numFmtId="203" fontId="4" fillId="0" borderId="0" xfId="0" applyNumberFormat="1" applyFont="1"/>
    <xf numFmtId="203" fontId="4" fillId="0" borderId="0" xfId="0" applyNumberFormat="1" applyFont="1" applyAlignment="1">
      <alignment horizontal="left"/>
    </xf>
    <xf numFmtId="203" fontId="4" fillId="0" borderId="0" xfId="0" applyNumberFormat="1" applyFont="1" applyAlignment="1">
      <alignment horizontal="center"/>
    </xf>
    <xf numFmtId="203" fontId="4" fillId="0" borderId="0" xfId="0" applyNumberFormat="1" applyFont="1" applyBorder="1" applyAlignment="1">
      <alignment horizontal="center"/>
    </xf>
    <xf numFmtId="0" fontId="4" fillId="0" borderId="0" xfId="0" applyFont="1" applyAlignment="1">
      <alignment textRotation="180"/>
    </xf>
    <xf numFmtId="2" fontId="4" fillId="0" borderId="0" xfId="0" applyNumberFormat="1" applyFont="1"/>
    <xf numFmtId="227" fontId="4" fillId="0" borderId="0" xfId="0" applyNumberFormat="1" applyFont="1" applyAlignment="1">
      <alignment horizontal="right"/>
    </xf>
    <xf numFmtId="227" fontId="4" fillId="0" borderId="2" xfId="0" applyNumberFormat="1" applyFont="1" applyBorder="1" applyAlignment="1">
      <alignment horizontal="right"/>
    </xf>
    <xf numFmtId="3" fontId="3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right"/>
    </xf>
    <xf numFmtId="219" fontId="3" fillId="0" borderId="0" xfId="0" applyNumberFormat="1" applyFont="1" applyAlignment="1">
      <alignment horizontal="right"/>
    </xf>
    <xf numFmtId="219" fontId="4" fillId="0" borderId="0" xfId="0" applyNumberFormat="1" applyFont="1" applyAlignment="1">
      <alignment horizontal="right"/>
    </xf>
    <xf numFmtId="219" fontId="4" fillId="0" borderId="0" xfId="0" applyNumberFormat="1" applyFont="1" applyBorder="1" applyAlignment="1">
      <alignment horizontal="right"/>
    </xf>
    <xf numFmtId="219" fontId="3" fillId="0" borderId="0" xfId="0" applyNumberFormat="1" applyFont="1" applyBorder="1" applyAlignment="1">
      <alignment horizontal="right"/>
    </xf>
    <xf numFmtId="219" fontId="4" fillId="0" borderId="2" xfId="0" applyNumberFormat="1" applyFont="1" applyBorder="1" applyAlignment="1">
      <alignment horizontal="right"/>
    </xf>
    <xf numFmtId="219" fontId="3" fillId="0" borderId="0" xfId="0" applyNumberFormat="1" applyFont="1"/>
    <xf numFmtId="227" fontId="3" fillId="0" borderId="0" xfId="0" quotePrefix="1" applyNumberFormat="1" applyFont="1" applyAlignment="1">
      <alignment horizontal="right"/>
    </xf>
    <xf numFmtId="227" fontId="4" fillId="0" borderId="0" xfId="0" quotePrefix="1" applyNumberFormat="1" applyFont="1" applyAlignment="1">
      <alignment horizontal="right"/>
    </xf>
    <xf numFmtId="227" fontId="3" fillId="0" borderId="0" xfId="0" applyNumberFormat="1" applyFont="1" applyAlignment="1">
      <alignment horizontal="right"/>
    </xf>
    <xf numFmtId="0" fontId="1" fillId="0" borderId="0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213" fontId="3" fillId="0" borderId="1" xfId="0" applyNumberFormat="1" applyFont="1" applyBorder="1" applyAlignment="1">
      <alignment horizontal="center"/>
    </xf>
    <xf numFmtId="3" fontId="5" fillId="0" borderId="0" xfId="0" applyNumberFormat="1" applyFont="1" applyAlignment="1">
      <alignment horizontal="right"/>
    </xf>
    <xf numFmtId="3" fontId="6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561975</xdr:colOff>
      <xdr:row>26</xdr:row>
      <xdr:rowOff>209550</xdr:rowOff>
    </xdr:from>
    <xdr:to>
      <xdr:col>12</xdr:col>
      <xdr:colOff>228600</xdr:colOff>
      <xdr:row>26</xdr:row>
      <xdr:rowOff>542925</xdr:rowOff>
    </xdr:to>
    <xdr:sp macro="" textlink="">
      <xdr:nvSpPr>
        <xdr:cNvPr id="2" name="สี่เหลี่ยมผืนผ้า 1">
          <a:extLst>
            <a:ext uri="{FF2B5EF4-FFF2-40B4-BE49-F238E27FC236}"/>
          </a:extLst>
        </xdr:cNvPr>
        <xdr:cNvSpPr/>
      </xdr:nvSpPr>
      <xdr:spPr>
        <a:xfrm>
          <a:off x="11763375" y="7800975"/>
          <a:ext cx="504825" cy="333375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600" b="1">
              <a:solidFill>
                <a:schemeClr val="tx1"/>
              </a:solidFill>
              <a:latin typeface="TH SarabunPSK" pitchFamily="34" charset="-34"/>
              <a:cs typeface="TH SarabunPSK" pitchFamily="34" charset="-34"/>
            </a:rPr>
            <a:t>25</a:t>
          </a:r>
          <a:endParaRPr lang="th-TH" sz="1600" b="1">
            <a:solidFill>
              <a:schemeClr val="tx1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N28"/>
  <sheetViews>
    <sheetView tabSelected="1" topLeftCell="A10" zoomScaleNormal="100" workbookViewId="0">
      <selection activeCell="L23" sqref="L23"/>
    </sheetView>
  </sheetViews>
  <sheetFormatPr defaultRowHeight="19.5" x14ac:dyDescent="0.3"/>
  <cols>
    <col min="1" max="1" width="17.85546875" style="12" customWidth="1"/>
    <col min="2" max="2" width="13.7109375" style="12" customWidth="1"/>
    <col min="3" max="3" width="16.7109375" style="12" customWidth="1"/>
    <col min="4" max="4" width="12" style="12" customWidth="1"/>
    <col min="5" max="5" width="15.85546875" style="26" customWidth="1"/>
    <col min="6" max="6" width="11.42578125" style="12" customWidth="1"/>
    <col min="7" max="8" width="15.7109375" style="12" customWidth="1"/>
    <col min="9" max="9" width="16.28515625" style="12" customWidth="1"/>
    <col min="10" max="10" width="17" style="12" customWidth="1"/>
    <col min="11" max="11" width="17.5703125" style="12" customWidth="1"/>
    <col min="12" max="12" width="13.5703125" style="12" customWidth="1"/>
    <col min="13" max="13" width="4" style="12" customWidth="1"/>
    <col min="14" max="16384" width="9.140625" style="12"/>
  </cols>
  <sheetData>
    <row r="1" spans="1:12" s="1" customFormat="1" ht="24.95" customHeight="1" x14ac:dyDescent="0.35">
      <c r="A1" s="40" t="s">
        <v>50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</row>
    <row r="2" spans="1:12" s="3" customFormat="1" ht="15" customHeight="1" x14ac:dyDescent="0.3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s="6" customFormat="1" ht="23.25" customHeight="1" x14ac:dyDescent="0.3">
      <c r="A3" s="4"/>
      <c r="B3" s="4"/>
      <c r="C3" s="4" t="s">
        <v>0</v>
      </c>
      <c r="D3" s="4" t="s">
        <v>1</v>
      </c>
      <c r="E3" s="5" t="s">
        <v>2</v>
      </c>
      <c r="F3" s="4" t="s">
        <v>3</v>
      </c>
      <c r="G3" s="4" t="s">
        <v>4</v>
      </c>
      <c r="H3" s="4" t="s">
        <v>5</v>
      </c>
      <c r="I3" s="4" t="s">
        <v>6</v>
      </c>
      <c r="J3" s="4" t="s">
        <v>7</v>
      </c>
      <c r="K3" s="4" t="s">
        <v>8</v>
      </c>
      <c r="L3" s="4" t="s">
        <v>9</v>
      </c>
    </row>
    <row r="4" spans="1:12" s="6" customFormat="1" ht="23.25" customHeight="1" x14ac:dyDescent="0.3">
      <c r="A4" s="6" t="s">
        <v>10</v>
      </c>
      <c r="B4" s="6" t="s">
        <v>11</v>
      </c>
      <c r="C4" s="6" t="s">
        <v>12</v>
      </c>
      <c r="D4" s="6" t="s">
        <v>13</v>
      </c>
      <c r="E4" s="7" t="s">
        <v>14</v>
      </c>
      <c r="G4" s="6" t="s">
        <v>15</v>
      </c>
      <c r="H4" s="6" t="s">
        <v>16</v>
      </c>
      <c r="I4" s="6" t="s">
        <v>17</v>
      </c>
      <c r="J4" s="6" t="s">
        <v>18</v>
      </c>
      <c r="K4" s="6" t="s">
        <v>19</v>
      </c>
      <c r="L4" s="8" t="s">
        <v>20</v>
      </c>
    </row>
    <row r="5" spans="1:12" s="6" customFormat="1" ht="23.25" customHeight="1" x14ac:dyDescent="0.3">
      <c r="C5" s="6" t="s">
        <v>21</v>
      </c>
      <c r="D5" s="6" t="s">
        <v>22</v>
      </c>
      <c r="E5" s="7" t="s">
        <v>23</v>
      </c>
      <c r="F5" s="6" t="s">
        <v>24</v>
      </c>
      <c r="G5" s="6" t="s">
        <v>25</v>
      </c>
      <c r="H5" s="6" t="s">
        <v>26</v>
      </c>
      <c r="I5" s="6" t="s">
        <v>27</v>
      </c>
      <c r="J5" s="6" t="s">
        <v>28</v>
      </c>
      <c r="K5" s="6" t="s">
        <v>29</v>
      </c>
      <c r="L5" s="8" t="s">
        <v>30</v>
      </c>
    </row>
    <row r="6" spans="1:12" s="6" customFormat="1" ht="23.25" customHeight="1" x14ac:dyDescent="0.3">
      <c r="A6" s="9"/>
      <c r="B6" s="9"/>
      <c r="C6" s="9" t="s">
        <v>31</v>
      </c>
      <c r="D6" s="9"/>
      <c r="E6" s="10" t="s">
        <v>32</v>
      </c>
      <c r="F6" s="9"/>
      <c r="G6" s="9" t="s">
        <v>33</v>
      </c>
      <c r="H6" s="9" t="s">
        <v>34</v>
      </c>
      <c r="I6" s="9" t="s">
        <v>35</v>
      </c>
      <c r="J6" s="9" t="s">
        <v>36</v>
      </c>
      <c r="K6" s="9" t="s">
        <v>37</v>
      </c>
      <c r="L6" s="9" t="s">
        <v>38</v>
      </c>
    </row>
    <row r="7" spans="1:12" s="6" customFormat="1" ht="23.25" customHeight="1" x14ac:dyDescent="0.3">
      <c r="A7" s="8"/>
      <c r="B7" s="41" t="s">
        <v>42</v>
      </c>
      <c r="C7" s="41"/>
      <c r="D7" s="41"/>
      <c r="E7" s="41"/>
      <c r="F7" s="41"/>
      <c r="G7" s="41"/>
      <c r="H7" s="41"/>
      <c r="I7" s="41"/>
      <c r="J7" s="41"/>
      <c r="K7" s="41"/>
      <c r="L7" s="41"/>
    </row>
    <row r="8" spans="1:12" s="11" customFormat="1" ht="23.25" customHeight="1" x14ac:dyDescent="0.3">
      <c r="A8" s="11" t="s">
        <v>47</v>
      </c>
      <c r="B8" s="29">
        <v>38301023.369999997</v>
      </c>
      <c r="C8" s="29">
        <v>1415003.83</v>
      </c>
      <c r="D8" s="29">
        <v>2111413.56</v>
      </c>
      <c r="E8" s="29">
        <v>1712190.71</v>
      </c>
      <c r="F8" s="29">
        <v>1605728.16</v>
      </c>
      <c r="G8" s="29">
        <v>7620997.7400000002</v>
      </c>
      <c r="H8" s="29">
        <v>11941837.93</v>
      </c>
      <c r="I8" s="29">
        <v>4218229.46</v>
      </c>
      <c r="J8" s="29">
        <v>3615449.78</v>
      </c>
      <c r="K8" s="29">
        <v>3990640.34</v>
      </c>
      <c r="L8" s="29">
        <v>69531.87</v>
      </c>
    </row>
    <row r="9" spans="1:12" ht="23.25" customHeight="1" x14ac:dyDescent="0.3">
      <c r="A9" s="12" t="s">
        <v>40</v>
      </c>
      <c r="B9" s="30">
        <v>20869855.850000001</v>
      </c>
      <c r="C9" s="30">
        <v>929883.59</v>
      </c>
      <c r="D9" s="30">
        <v>823081.91</v>
      </c>
      <c r="E9" s="30">
        <v>820372.98</v>
      </c>
      <c r="F9" s="30">
        <v>485621.89</v>
      </c>
      <c r="G9" s="30">
        <v>3108079.88</v>
      </c>
      <c r="H9" s="30">
        <v>6921036.2599999998</v>
      </c>
      <c r="I9" s="30">
        <v>3091148.12</v>
      </c>
      <c r="J9" s="30">
        <v>2558531.59</v>
      </c>
      <c r="K9" s="30">
        <v>2091917.39</v>
      </c>
      <c r="L9" s="30">
        <v>40182.26</v>
      </c>
    </row>
    <row r="10" spans="1:12" ht="23.25" customHeight="1" x14ac:dyDescent="0.3">
      <c r="A10" s="12" t="s">
        <v>41</v>
      </c>
      <c r="B10" s="30">
        <v>17431167.510000002</v>
      </c>
      <c r="C10" s="30">
        <v>485120.24</v>
      </c>
      <c r="D10" s="30">
        <v>1288331.6499999999</v>
      </c>
      <c r="E10" s="30">
        <v>891817.73</v>
      </c>
      <c r="F10" s="30">
        <v>1120106.27</v>
      </c>
      <c r="G10" s="30">
        <v>4512917.8600000003</v>
      </c>
      <c r="H10" s="30">
        <v>5020801.67</v>
      </c>
      <c r="I10" s="30">
        <v>1127081.3400000001</v>
      </c>
      <c r="J10" s="30">
        <v>1056918.19</v>
      </c>
      <c r="K10" s="30">
        <v>1898722.95</v>
      </c>
      <c r="L10" s="30">
        <v>29349.61</v>
      </c>
    </row>
    <row r="11" spans="1:12" s="11" customFormat="1" ht="23.25" customHeight="1" x14ac:dyDescent="0.3">
      <c r="A11" s="13" t="s">
        <v>46</v>
      </c>
      <c r="B11" s="29">
        <v>9940257.3399999999</v>
      </c>
      <c r="C11" s="29">
        <v>235509.52</v>
      </c>
      <c r="D11" s="29">
        <v>389258.88</v>
      </c>
      <c r="E11" s="29">
        <v>177727.06</v>
      </c>
      <c r="F11" s="29">
        <v>193514</v>
      </c>
      <c r="G11" s="29">
        <v>1412132.57</v>
      </c>
      <c r="H11" s="29">
        <v>5531167.2199999997</v>
      </c>
      <c r="I11" s="29">
        <v>801839.38</v>
      </c>
      <c r="J11" s="29">
        <v>432663.27</v>
      </c>
      <c r="K11" s="29">
        <v>766129.2</v>
      </c>
      <c r="L11" s="29">
        <v>316.24</v>
      </c>
    </row>
    <row r="12" spans="1:12" ht="23.25" customHeight="1" x14ac:dyDescent="0.3">
      <c r="A12" s="12" t="s">
        <v>40</v>
      </c>
      <c r="B12" s="30">
        <v>5405398</v>
      </c>
      <c r="C12" s="30">
        <v>174549.49</v>
      </c>
      <c r="D12" s="30">
        <v>133554.10999999999</v>
      </c>
      <c r="E12" s="30">
        <v>81507.91</v>
      </c>
      <c r="F12" s="30">
        <v>59569.18</v>
      </c>
      <c r="G12" s="30">
        <v>539922.01</v>
      </c>
      <c r="H12" s="30">
        <v>3097180.33</v>
      </c>
      <c r="I12" s="30">
        <v>569930.53</v>
      </c>
      <c r="J12" s="30">
        <v>274548.59999999998</v>
      </c>
      <c r="K12" s="30">
        <v>474635.83</v>
      </c>
      <c r="L12" s="30" t="s">
        <v>48</v>
      </c>
    </row>
    <row r="13" spans="1:12" ht="23.25" customHeight="1" x14ac:dyDescent="0.3">
      <c r="A13" s="12" t="s">
        <v>41</v>
      </c>
      <c r="B13" s="30">
        <v>4534859.3499999996</v>
      </c>
      <c r="C13" s="30">
        <v>60960.03</v>
      </c>
      <c r="D13" s="30">
        <v>255704.77</v>
      </c>
      <c r="E13" s="30">
        <v>96219.15</v>
      </c>
      <c r="F13" s="30">
        <v>133944.82</v>
      </c>
      <c r="G13" s="30">
        <v>872210.56</v>
      </c>
      <c r="H13" s="30">
        <v>2433986.89</v>
      </c>
      <c r="I13" s="30">
        <v>231908.85</v>
      </c>
      <c r="J13" s="30">
        <v>158114.67000000001</v>
      </c>
      <c r="K13" s="30">
        <v>291493.38</v>
      </c>
      <c r="L13" s="30">
        <v>316.24</v>
      </c>
    </row>
    <row r="14" spans="1:12" s="11" customFormat="1" ht="23.25" customHeight="1" x14ac:dyDescent="0.3">
      <c r="A14" s="11" t="s">
        <v>45</v>
      </c>
      <c r="B14" s="43">
        <v>438357.2</v>
      </c>
      <c r="C14" s="43">
        <v>12492.86</v>
      </c>
      <c r="D14" s="43">
        <v>22034.18</v>
      </c>
      <c r="E14" s="43">
        <v>7093.8</v>
      </c>
      <c r="F14" s="43">
        <v>10771.67</v>
      </c>
      <c r="G14" s="43">
        <v>52748.26</v>
      </c>
      <c r="H14" s="43">
        <v>269122.33</v>
      </c>
      <c r="I14" s="43">
        <v>32166.97</v>
      </c>
      <c r="J14" s="43">
        <v>12904.91</v>
      </c>
      <c r="K14" s="43">
        <v>19022.22</v>
      </c>
      <c r="L14" s="43" t="s">
        <v>48</v>
      </c>
    </row>
    <row r="15" spans="1:12" ht="23.25" customHeight="1" x14ac:dyDescent="0.3">
      <c r="A15" s="12" t="s">
        <v>40</v>
      </c>
      <c r="B15" s="44">
        <v>240245.1</v>
      </c>
      <c r="C15" s="44">
        <v>8883.2099999999991</v>
      </c>
      <c r="D15" s="44">
        <v>8240.9699999999993</v>
      </c>
      <c r="E15" s="44">
        <v>3224.11</v>
      </c>
      <c r="F15" s="44">
        <v>2910.14</v>
      </c>
      <c r="G15" s="44">
        <v>22411.02</v>
      </c>
      <c r="H15" s="44">
        <v>154039.43</v>
      </c>
      <c r="I15" s="44">
        <v>22383.759999999998</v>
      </c>
      <c r="J15" s="44">
        <v>6814.41</v>
      </c>
      <c r="K15" s="44">
        <v>11338.06</v>
      </c>
      <c r="L15" s="44" t="s">
        <v>48</v>
      </c>
    </row>
    <row r="16" spans="1:12" ht="23.25" customHeight="1" x14ac:dyDescent="0.3">
      <c r="A16" s="12" t="s">
        <v>41</v>
      </c>
      <c r="B16" s="44">
        <v>198112.1</v>
      </c>
      <c r="C16" s="44">
        <v>3609.65</v>
      </c>
      <c r="D16" s="44">
        <v>13793.2</v>
      </c>
      <c r="E16" s="44">
        <v>3869.69</v>
      </c>
      <c r="F16" s="44">
        <v>7861.53</v>
      </c>
      <c r="G16" s="44">
        <v>30337.24</v>
      </c>
      <c r="H16" s="44">
        <v>115082.9</v>
      </c>
      <c r="I16" s="44">
        <v>9783.2199999999993</v>
      </c>
      <c r="J16" s="44">
        <v>6090.5</v>
      </c>
      <c r="K16" s="44">
        <v>7684.15</v>
      </c>
      <c r="L16" s="44" t="s">
        <v>48</v>
      </c>
    </row>
    <row r="17" spans="1:14" ht="23.25" customHeight="1" x14ac:dyDescent="0.3">
      <c r="A17" s="14"/>
      <c r="B17" s="42" t="s">
        <v>43</v>
      </c>
      <c r="C17" s="42"/>
      <c r="D17" s="42"/>
      <c r="E17" s="42"/>
      <c r="F17" s="42"/>
      <c r="G17" s="42"/>
      <c r="H17" s="42"/>
      <c r="I17" s="42"/>
      <c r="J17" s="42"/>
      <c r="K17" s="42"/>
      <c r="L17" s="42"/>
    </row>
    <row r="18" spans="1:14" s="11" customFormat="1" ht="23.25" customHeight="1" x14ac:dyDescent="0.3">
      <c r="A18" s="15" t="s">
        <v>39</v>
      </c>
      <c r="B18" s="31">
        <v>100</v>
      </c>
      <c r="C18" s="31">
        <f>(C8/$B$8)*100</f>
        <v>3.6944282567351152</v>
      </c>
      <c r="D18" s="31">
        <f t="shared" ref="D18:L18" si="0">(D8/$B$8)*100</f>
        <v>5.5126818403860325</v>
      </c>
      <c r="E18" s="31">
        <f t="shared" si="0"/>
        <v>4.4703523805609482</v>
      </c>
      <c r="F18" s="31">
        <f t="shared" si="0"/>
        <v>4.1923897032414992</v>
      </c>
      <c r="G18" s="31">
        <f t="shared" si="0"/>
        <v>19.897634761292803</v>
      </c>
      <c r="H18" s="31">
        <f t="shared" si="0"/>
        <v>31.178900403360167</v>
      </c>
      <c r="I18" s="31">
        <f t="shared" si="0"/>
        <v>11.013359667313766</v>
      </c>
      <c r="J18" s="31">
        <f>(J8/$B$8)*100</f>
        <v>9.4395644342805447</v>
      </c>
      <c r="K18" s="31">
        <f t="shared" si="0"/>
        <v>10.419148077191442</v>
      </c>
      <c r="L18" s="31">
        <f t="shared" si="0"/>
        <v>0.18154050174665085</v>
      </c>
      <c r="M18" s="16"/>
      <c r="N18" s="36"/>
    </row>
    <row r="19" spans="1:14" ht="23.25" customHeight="1" x14ac:dyDescent="0.3">
      <c r="A19" s="17" t="s">
        <v>40</v>
      </c>
      <c r="B19" s="32">
        <v>100</v>
      </c>
      <c r="C19" s="32">
        <f>(C9/$B$9)*100</f>
        <v>4.4556301523280526</v>
      </c>
      <c r="D19" s="32">
        <f t="shared" ref="D19:L19" si="1">(D9/$B$9)*100</f>
        <v>3.9438792290460407</v>
      </c>
      <c r="E19" s="32">
        <f t="shared" si="1"/>
        <v>3.930899120225595</v>
      </c>
      <c r="F19" s="32">
        <f t="shared" si="1"/>
        <v>2.3269058180869036</v>
      </c>
      <c r="G19" s="32">
        <f t="shared" si="1"/>
        <v>14.892675360764409</v>
      </c>
      <c r="H19" s="32">
        <f t="shared" si="1"/>
        <v>33.162836915330203</v>
      </c>
      <c r="I19" s="32">
        <f t="shared" si="1"/>
        <v>14.811545140595689</v>
      </c>
      <c r="J19" s="32">
        <f t="shared" si="1"/>
        <v>12.259459808391536</v>
      </c>
      <c r="K19" s="32">
        <f t="shared" si="1"/>
        <v>10.023631236532953</v>
      </c>
      <c r="L19" s="32">
        <f t="shared" si="1"/>
        <v>0.19253731453061282</v>
      </c>
      <c r="M19" s="18"/>
      <c r="N19" s="36"/>
    </row>
    <row r="20" spans="1:14" ht="23.25" customHeight="1" x14ac:dyDescent="0.3">
      <c r="A20" s="17" t="s">
        <v>41</v>
      </c>
      <c r="B20" s="32">
        <v>100</v>
      </c>
      <c r="C20" s="32">
        <f>(C10/$B$10)*100</f>
        <v>2.7830622344813891</v>
      </c>
      <c r="D20" s="32">
        <f t="shared" ref="D20:L20" si="2">(D10/$B$10)*100</f>
        <v>7.3909659192988837</v>
      </c>
      <c r="E20" s="32">
        <f t="shared" si="2"/>
        <v>5.1162248856158223</v>
      </c>
      <c r="F20" s="32">
        <f t="shared" si="2"/>
        <v>6.4258820836723167</v>
      </c>
      <c r="G20" s="32">
        <f>(G10/$B$10)*100</f>
        <v>25.889934552066041</v>
      </c>
      <c r="H20" s="32">
        <f t="shared" si="2"/>
        <v>28.803587981812694</v>
      </c>
      <c r="I20" s="32">
        <f t="shared" si="2"/>
        <v>6.4658970166709153</v>
      </c>
      <c r="J20" s="32">
        <f t="shared" si="2"/>
        <v>6.0633815227445993</v>
      </c>
      <c r="K20" s="32">
        <f t="shared" si="2"/>
        <v>10.892689482277827</v>
      </c>
      <c r="L20" s="32">
        <f t="shared" si="2"/>
        <v>0.16837432135949909</v>
      </c>
      <c r="M20" s="18"/>
      <c r="N20" s="36"/>
    </row>
    <row r="21" spans="1:14" s="11" customFormat="1" ht="23.25" customHeight="1" x14ac:dyDescent="0.3">
      <c r="A21" s="13" t="s">
        <v>44</v>
      </c>
      <c r="B21" s="31">
        <v>100</v>
      </c>
      <c r="C21" s="31">
        <f t="shared" ref="C21:M21" si="3">(C11/$B$11)*100</f>
        <v>2.3692497280960736</v>
      </c>
      <c r="D21" s="31">
        <f t="shared" si="3"/>
        <v>3.9159839296474388</v>
      </c>
      <c r="E21" s="31">
        <f t="shared" si="3"/>
        <v>1.7879523026513517</v>
      </c>
      <c r="F21" s="31">
        <f t="shared" si="3"/>
        <v>1.9467705249570533</v>
      </c>
      <c r="G21" s="31">
        <f t="shared" si="3"/>
        <v>14.206197301527808</v>
      </c>
      <c r="H21" s="31">
        <f t="shared" si="3"/>
        <v>55.644104883908362</v>
      </c>
      <c r="I21" s="31">
        <f t="shared" si="3"/>
        <v>8.0665857288559888</v>
      </c>
      <c r="J21" s="31">
        <f>(J11/$B$11)*100</f>
        <v>4.3526365083019067</v>
      </c>
      <c r="K21" s="31">
        <f t="shared" si="3"/>
        <v>7.7073376854849105</v>
      </c>
      <c r="L21" s="37" t="s">
        <v>49</v>
      </c>
      <c r="M21" s="16"/>
      <c r="N21" s="36"/>
    </row>
    <row r="22" spans="1:14" ht="23.25" customHeight="1" x14ac:dyDescent="0.3">
      <c r="A22" s="17" t="s">
        <v>40</v>
      </c>
      <c r="B22" s="32">
        <v>100</v>
      </c>
      <c r="C22" s="32">
        <f>(C12/$B$12)*100</f>
        <v>3.2291699889628851</v>
      </c>
      <c r="D22" s="32">
        <f t="shared" ref="D22:K22" si="4">(D12/$B$12)*100</f>
        <v>2.4707544199335549</v>
      </c>
      <c r="E22" s="32">
        <f t="shared" si="4"/>
        <v>1.5078984008208092</v>
      </c>
      <c r="F22" s="32">
        <f t="shared" si="4"/>
        <v>1.1020313397829355</v>
      </c>
      <c r="G22" s="32">
        <f t="shared" si="4"/>
        <v>9.9885708693420909</v>
      </c>
      <c r="H22" s="32">
        <f t="shared" si="4"/>
        <v>57.297914603143006</v>
      </c>
      <c r="I22" s="32">
        <f t="shared" si="4"/>
        <v>10.543729249909074</v>
      </c>
      <c r="J22" s="32">
        <f t="shared" si="4"/>
        <v>5.0791560584437994</v>
      </c>
      <c r="K22" s="32">
        <f t="shared" si="4"/>
        <v>8.7807748846615929</v>
      </c>
      <c r="L22" s="38" t="s">
        <v>48</v>
      </c>
      <c r="M22" s="18"/>
      <c r="N22" s="36"/>
    </row>
    <row r="23" spans="1:14" ht="23.25" customHeight="1" x14ac:dyDescent="0.3">
      <c r="A23" s="17" t="s">
        <v>41</v>
      </c>
      <c r="B23" s="33">
        <v>100</v>
      </c>
      <c r="C23" s="33">
        <f>(C13/$B$13)*100</f>
        <v>1.3442540395436962</v>
      </c>
      <c r="D23" s="33">
        <f t="shared" ref="D23:K23" si="5">(D13/$B$13)*100</f>
        <v>5.6386483078025345</v>
      </c>
      <c r="E23" s="33">
        <f t="shared" si="5"/>
        <v>2.1217670179781871</v>
      </c>
      <c r="F23" s="33">
        <f t="shared" si="5"/>
        <v>2.9536708784584467</v>
      </c>
      <c r="G23" s="33">
        <f t="shared" si="5"/>
        <v>19.233464429277173</v>
      </c>
      <c r="H23" s="33">
        <f t="shared" si="5"/>
        <v>53.672819863751677</v>
      </c>
      <c r="I23" s="33">
        <f t="shared" si="5"/>
        <v>5.1139149442418761</v>
      </c>
      <c r="J23" s="33">
        <f t="shared" si="5"/>
        <v>3.4866499222296725</v>
      </c>
      <c r="K23" s="33">
        <f t="shared" si="5"/>
        <v>6.4278372823183592</v>
      </c>
      <c r="L23" s="38" t="s">
        <v>49</v>
      </c>
      <c r="M23" s="18"/>
      <c r="N23" s="36"/>
    </row>
    <row r="24" spans="1:14" s="11" customFormat="1" ht="23.25" customHeight="1" x14ac:dyDescent="0.3">
      <c r="A24" s="11" t="s">
        <v>45</v>
      </c>
      <c r="B24" s="34">
        <v>100</v>
      </c>
      <c r="C24" s="34">
        <f>(C14/$B$14)*100</f>
        <v>2.8499269545475698</v>
      </c>
      <c r="D24" s="34">
        <f t="shared" ref="D24:K24" si="6">(D14/$B$14)*100</f>
        <v>5.0265354373100291</v>
      </c>
      <c r="E24" s="34">
        <f t="shared" si="6"/>
        <v>1.6182693018387744</v>
      </c>
      <c r="F24" s="34">
        <f t="shared" si="6"/>
        <v>2.4572814134226606</v>
      </c>
      <c r="G24" s="34">
        <f>(G14/$B$14)*100</f>
        <v>12.033168384139694</v>
      </c>
      <c r="H24" s="34">
        <f t="shared" si="6"/>
        <v>61.393386489374421</v>
      </c>
      <c r="I24" s="34">
        <f t="shared" si="6"/>
        <v>7.338072695053258</v>
      </c>
      <c r="J24" s="34">
        <f t="shared" si="6"/>
        <v>2.9439256387256783</v>
      </c>
      <c r="K24" s="34">
        <f t="shared" si="6"/>
        <v>4.3394336855879176</v>
      </c>
      <c r="L24" s="39" t="s">
        <v>48</v>
      </c>
      <c r="M24" s="16"/>
      <c r="N24" s="36"/>
    </row>
    <row r="25" spans="1:14" ht="23.25" customHeight="1" x14ac:dyDescent="0.3">
      <c r="A25" s="17" t="s">
        <v>40</v>
      </c>
      <c r="B25" s="33">
        <v>100</v>
      </c>
      <c r="C25" s="33">
        <f>(C15/$B$15)*100</f>
        <v>3.6975613654555284</v>
      </c>
      <c r="D25" s="33">
        <f t="shared" ref="D25:K25" si="7">(D15/$B$15)*100</f>
        <v>3.4302343731464235</v>
      </c>
      <c r="E25" s="33">
        <f t="shared" si="7"/>
        <v>1.3420086403427167</v>
      </c>
      <c r="F25" s="33">
        <f t="shared" si="7"/>
        <v>1.2113212714848294</v>
      </c>
      <c r="G25" s="33">
        <f t="shared" si="7"/>
        <v>9.3283983731614093</v>
      </c>
      <c r="H25" s="33">
        <f t="shared" si="7"/>
        <v>64.11761571828103</v>
      </c>
      <c r="I25" s="33">
        <f t="shared" si="7"/>
        <v>9.3170516276918853</v>
      </c>
      <c r="J25" s="33">
        <f t="shared" si="7"/>
        <v>2.8364407848484734</v>
      </c>
      <c r="K25" s="33">
        <f t="shared" si="7"/>
        <v>4.7193720080034929</v>
      </c>
      <c r="L25" s="27" t="s">
        <v>48</v>
      </c>
      <c r="M25" s="18"/>
      <c r="N25" s="36"/>
    </row>
    <row r="26" spans="1:14" ht="23.25" customHeight="1" x14ac:dyDescent="0.3">
      <c r="A26" s="19" t="s">
        <v>41</v>
      </c>
      <c r="B26" s="35">
        <v>100</v>
      </c>
      <c r="C26" s="35">
        <f>(C16/$B$16)*100</f>
        <v>1.8220239955055748</v>
      </c>
      <c r="D26" s="35">
        <f t="shared" ref="D26:J26" si="8">(D16/$B$16)*100</f>
        <v>6.9623208274507213</v>
      </c>
      <c r="E26" s="35">
        <f t="shared" si="8"/>
        <v>1.953283015020284</v>
      </c>
      <c r="F26" s="35">
        <f t="shared" si="8"/>
        <v>3.9682230413992881</v>
      </c>
      <c r="G26" s="35">
        <f t="shared" si="8"/>
        <v>15.313168655523818</v>
      </c>
      <c r="H26" s="35">
        <f t="shared" si="8"/>
        <v>58.089788559103653</v>
      </c>
      <c r="I26" s="35">
        <f t="shared" si="8"/>
        <v>4.938224368930519</v>
      </c>
      <c r="J26" s="35">
        <f t="shared" si="8"/>
        <v>3.0742695675832015</v>
      </c>
      <c r="K26" s="35">
        <f>(K16/$B$16)*100</f>
        <v>3.878687874188401</v>
      </c>
      <c r="L26" s="28" t="s">
        <v>48</v>
      </c>
      <c r="M26" s="18"/>
      <c r="N26" s="36"/>
    </row>
    <row r="27" spans="1:14" ht="45" customHeight="1" x14ac:dyDescent="0.3">
      <c r="B27" s="20"/>
      <c r="C27" s="21"/>
      <c r="D27" s="21"/>
      <c r="E27" s="21"/>
      <c r="F27" s="20"/>
      <c r="G27" s="22"/>
      <c r="H27" s="22"/>
      <c r="I27" s="23"/>
      <c r="J27" s="23"/>
      <c r="K27" s="23"/>
      <c r="L27" s="24"/>
      <c r="M27" s="25"/>
    </row>
    <row r="28" spans="1:14" ht="24.75" customHeight="1" x14ac:dyDescent="0.3"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</row>
  </sheetData>
  <mergeCells count="3">
    <mergeCell ref="A1:L1"/>
    <mergeCell ref="B7:L7"/>
    <mergeCell ref="B17:L17"/>
  </mergeCells>
  <phoneticPr fontId="0" type="noConversion"/>
  <pageMargins left="0.19685039370078741" right="0.19685039370078741" top="0.98425196850393704" bottom="0.11811023622047245" header="0.78740157480314965" footer="0.19685039370078741"/>
  <pageSetup paperSize="9" scale="84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ตาราง3</vt:lpstr>
      <vt:lpstr>ตาราง3!Print_Area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dell2</dc:creator>
  <cp:lastModifiedBy>user</cp:lastModifiedBy>
  <cp:lastPrinted>2018-01-17T09:25:01Z</cp:lastPrinted>
  <dcterms:created xsi:type="dcterms:W3CDTF">2003-10-24T08:11:06Z</dcterms:created>
  <dcterms:modified xsi:type="dcterms:W3CDTF">2018-11-07T03:17:28Z</dcterms:modified>
</cp:coreProperties>
</file>