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มิ.ย.61\"/>
    </mc:Choice>
  </mc:AlternateContent>
  <bookViews>
    <workbookView xWindow="0" yWindow="0" windowWidth="20490" windowHeight="7800"/>
  </bookViews>
  <sheets>
    <sheet name="ตาราง3 " sheetId="1" r:id="rId1"/>
  </sheets>
  <definedNames>
    <definedName name="_xlnm.Print_Area" localSheetId="0">'ตาราง3 '!$A$1:$L$27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B21" i="1" l="1"/>
</calcChain>
</file>

<file path=xl/sharedStrings.xml><?xml version="1.0" encoding="utf-8"?>
<sst xmlns="http://schemas.openxmlformats.org/spreadsheetml/2006/main" count="70" uniqueCount="50">
  <si>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</si>
  <si>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</si>
  <si>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</si>
  <si>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</si>
  <si>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</si>
  <si>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</si>
  <si>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</si>
  <si>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</si>
  <si>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</si>
  <si>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</si>
  <si>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</si>
  <si>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</si>
  <si>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</si>
  <si>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</si>
  <si>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</si>
  <si>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</si>
  <si>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</si>
  <si>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</si>
  <si>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</si>
  <si>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</si>
  <si>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</si>
  <si>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</si>
  <si>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</si>
  <si>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</si>
  <si>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</si>
  <si>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</si>
  <si>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</si>
  <si>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</si>
  <si>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</si>
  <si>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</si>
  <si>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</si>
  <si>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</si>
  <si>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</si>
  <si>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</si>
  <si>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</si>
  <si>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</si>
  <si>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</si>
  <si>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</si>
  <si>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</si>
  <si>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</si>
  <si>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</si>
  <si>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</si>
  <si>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</si>
  <si>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</si>
  <si>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</si>
  <si>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</si>
  <si>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</si>
  <si>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</si>
  <si>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</si>
  <si>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MA.661 (พ.ค.-ก.ค.61)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</si>
</sst>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topLeftCell="A13" zoomScaleNormal="100" workbookViewId="0">
      <selection activeCell="F21" sqref="F21"/>
    </sheetView>
  </sheetViews>
  <sheetFormatPr defaultRowHeight="19.5" x14ac:dyDescent="0.3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35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3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3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3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3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3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 x14ac:dyDescent="0.3">
      <c r="A8" s="11" t="s">
        <v>40</v>
      </c>
      <c r="B8" s="12">
        <v>38345603.990000002</v>
      </c>
      <c r="C8" s="12">
        <v>1446076.08</v>
      </c>
      <c r="D8" s="12">
        <v>2102614.7999999998</v>
      </c>
      <c r="E8" s="12">
        <v>1711243</v>
      </c>
      <c r="F8" s="12">
        <v>1621439.63</v>
      </c>
      <c r="G8" s="12">
        <v>7597328.8300000001</v>
      </c>
      <c r="H8" s="12">
        <v>11714305.380000001</v>
      </c>
      <c r="I8" s="12">
        <v>4296140.08</v>
      </c>
      <c r="J8" s="12">
        <v>3647634.87</v>
      </c>
      <c r="K8" s="12">
        <v>4149091</v>
      </c>
      <c r="L8" s="12">
        <v>59730.33</v>
      </c>
    </row>
    <row r="9" spans="1:24" ht="23.25" customHeight="1" x14ac:dyDescent="0.3">
      <c r="A9" s="13" t="s">
        <v>41</v>
      </c>
      <c r="B9" s="14">
        <v>20827560.879999999</v>
      </c>
      <c r="C9" s="14">
        <v>939856</v>
      </c>
      <c r="D9" s="14">
        <v>826948.56</v>
      </c>
      <c r="E9" s="14">
        <v>824168.31</v>
      </c>
      <c r="F9" s="14">
        <v>495965.09</v>
      </c>
      <c r="G9" s="14">
        <v>3085313.7</v>
      </c>
      <c r="H9" s="14">
        <v>6739482.3799999999</v>
      </c>
      <c r="I9" s="14">
        <v>3137250.31</v>
      </c>
      <c r="J9" s="14">
        <v>2612761.42</v>
      </c>
      <c r="K9" s="14">
        <v>2131802.54</v>
      </c>
      <c r="L9" s="14">
        <v>34012.57</v>
      </c>
    </row>
    <row r="10" spans="1:24" ht="23.25" customHeight="1" x14ac:dyDescent="0.3">
      <c r="A10" s="13" t="s">
        <v>42</v>
      </c>
      <c r="B10" s="14">
        <v>17518043.109999999</v>
      </c>
      <c r="C10" s="14">
        <v>506220.07</v>
      </c>
      <c r="D10" s="14">
        <v>1275666.24</v>
      </c>
      <c r="E10" s="14">
        <v>887074.69</v>
      </c>
      <c r="F10" s="14">
        <v>1125474.55</v>
      </c>
      <c r="G10" s="14">
        <v>4512015.12</v>
      </c>
      <c r="H10" s="14">
        <v>4974823</v>
      </c>
      <c r="I10" s="14">
        <v>1158889.77</v>
      </c>
      <c r="J10" s="14">
        <v>1034873.45</v>
      </c>
      <c r="K10" s="14">
        <v>2017288.46</v>
      </c>
      <c r="L10" s="14">
        <v>25717.75</v>
      </c>
    </row>
    <row r="11" spans="1:24" s="11" customFormat="1" ht="23.25" customHeight="1" x14ac:dyDescent="0.3">
      <c r="A11" s="15" t="s">
        <v>43</v>
      </c>
      <c r="B11" s="12">
        <v>9887946.4299999997</v>
      </c>
      <c r="C11" s="12">
        <v>244252.96</v>
      </c>
      <c r="D11" s="12">
        <v>383668.47</v>
      </c>
      <c r="E11" s="12">
        <v>168247.96</v>
      </c>
      <c r="F11" s="12">
        <v>196493.63</v>
      </c>
      <c r="G11" s="12">
        <v>1445441.37</v>
      </c>
      <c r="H11" s="12">
        <v>5339614.21</v>
      </c>
      <c r="I11" s="12">
        <v>822611.37</v>
      </c>
      <c r="J11" s="12">
        <v>480476.69</v>
      </c>
      <c r="K11" s="12">
        <v>806392.12</v>
      </c>
      <c r="L11" s="12">
        <v>747.67</v>
      </c>
    </row>
    <row r="12" spans="1:24" ht="23.25" customHeight="1" x14ac:dyDescent="0.3">
      <c r="A12" s="13" t="s">
        <v>41</v>
      </c>
      <c r="B12" s="14">
        <v>5353521.97</v>
      </c>
      <c r="C12" s="14">
        <v>183411.95</v>
      </c>
      <c r="D12" s="14">
        <v>138255.09</v>
      </c>
      <c r="E12" s="14">
        <v>77740.460000000006</v>
      </c>
      <c r="F12" s="14">
        <v>61006.85</v>
      </c>
      <c r="G12" s="14">
        <v>545300.80000000005</v>
      </c>
      <c r="H12" s="14">
        <v>2956124.22</v>
      </c>
      <c r="I12" s="14">
        <v>581701.42000000004</v>
      </c>
      <c r="J12" s="14">
        <v>330960.07</v>
      </c>
      <c r="K12" s="14">
        <v>479021.11</v>
      </c>
      <c r="L12" s="14" t="s">
        <v>44</v>
      </c>
    </row>
    <row r="13" spans="1:24" ht="23.25" customHeight="1" x14ac:dyDescent="0.3">
      <c r="A13" s="13" t="s">
        <v>42</v>
      </c>
      <c r="B13" s="14">
        <v>4534424.46</v>
      </c>
      <c r="C13" s="14">
        <v>60841.01</v>
      </c>
      <c r="D13" s="14">
        <v>245413.38</v>
      </c>
      <c r="E13" s="14">
        <v>90507.5</v>
      </c>
      <c r="F13" s="14">
        <v>135486.78</v>
      </c>
      <c r="G13" s="14">
        <v>900140.57</v>
      </c>
      <c r="H13" s="14">
        <v>2383489.98</v>
      </c>
      <c r="I13" s="14">
        <v>240909.95</v>
      </c>
      <c r="J13" s="14">
        <v>149516.60999999999</v>
      </c>
      <c r="K13" s="14">
        <v>327371.01</v>
      </c>
      <c r="L13" s="14">
        <v>747.67</v>
      </c>
    </row>
    <row r="14" spans="1:24" s="11" customFormat="1" ht="23.25" customHeight="1" x14ac:dyDescent="0.3">
      <c r="A14" s="11" t="s">
        <v>45</v>
      </c>
      <c r="B14" s="12">
        <v>429559.06</v>
      </c>
      <c r="C14" s="12">
        <v>10176.61</v>
      </c>
      <c r="D14" s="12">
        <v>21612.31</v>
      </c>
      <c r="E14" s="12">
        <v>5215.6400000000003</v>
      </c>
      <c r="F14" s="12">
        <v>6982.8</v>
      </c>
      <c r="G14" s="12">
        <v>54046.97</v>
      </c>
      <c r="H14" s="12">
        <v>245760.39</v>
      </c>
      <c r="I14" s="12">
        <v>37907.050000000003</v>
      </c>
      <c r="J14" s="12">
        <v>20447.62</v>
      </c>
      <c r="K14" s="12">
        <v>27409.69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3">
      <c r="A15" s="13" t="s">
        <v>41</v>
      </c>
      <c r="B15" s="14">
        <v>238969.38</v>
      </c>
      <c r="C15" s="14">
        <v>7542.16</v>
      </c>
      <c r="D15" s="14">
        <v>9597.68</v>
      </c>
      <c r="E15" s="14">
        <v>2058.1</v>
      </c>
      <c r="F15" s="14">
        <v>2649.06</v>
      </c>
      <c r="G15" s="14">
        <v>21198.01</v>
      </c>
      <c r="H15" s="14">
        <v>141322.99</v>
      </c>
      <c r="I15" s="14">
        <v>25322.080000000002</v>
      </c>
      <c r="J15" s="14">
        <v>12361.37</v>
      </c>
      <c r="K15" s="14">
        <v>16917.939999999999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3">
      <c r="A16" s="13" t="s">
        <v>42</v>
      </c>
      <c r="B16" s="14">
        <v>190589.68</v>
      </c>
      <c r="C16" s="14">
        <v>2634.45</v>
      </c>
      <c r="D16" s="14">
        <v>12014.63</v>
      </c>
      <c r="E16" s="14">
        <v>3157.54</v>
      </c>
      <c r="F16" s="14">
        <v>4333.7299999999996</v>
      </c>
      <c r="G16" s="14">
        <v>32848.959999999999</v>
      </c>
      <c r="H16" s="14">
        <v>104437.4</v>
      </c>
      <c r="I16" s="14">
        <v>12584.97</v>
      </c>
      <c r="J16" s="14">
        <v>8086.25</v>
      </c>
      <c r="K16" s="14">
        <v>10491.75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3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 x14ac:dyDescent="0.3">
      <c r="A18" s="19" t="s">
        <v>47</v>
      </c>
      <c r="B18" s="20">
        <v>100</v>
      </c>
      <c r="C18" s="20">
        <f>(C8/$B$8)*100</f>
        <v>3.7711652172100782</v>
      </c>
      <c r="D18" s="20">
        <f t="shared" ref="D18:L18" si="0">(D8/$B$8)*100</f>
        <v>5.4833268516211984</v>
      </c>
      <c r="E18" s="20">
        <f t="shared" si="0"/>
        <v>4.4626836506376799</v>
      </c>
      <c r="F18" s="20">
        <f t="shared" si="0"/>
        <v>4.2284889564468688</v>
      </c>
      <c r="G18" s="20">
        <f t="shared" si="0"/>
        <v>19.812776536213324</v>
      </c>
      <c r="H18" s="20">
        <f t="shared" si="0"/>
        <v>30.549278564121529</v>
      </c>
      <c r="I18" s="20">
        <f t="shared" si="0"/>
        <v>11.203735586275739</v>
      </c>
      <c r="J18" s="20">
        <f>(J8/$B$8)*100</f>
        <v>9.512524228204235</v>
      </c>
      <c r="K18" s="20">
        <f t="shared" si="0"/>
        <v>10.820252045272321</v>
      </c>
      <c r="L18" s="20">
        <f t="shared" si="0"/>
        <v>0.1557683900756312</v>
      </c>
      <c r="M18" s="21"/>
      <c r="N18" s="22"/>
    </row>
    <row r="19" spans="1:14" ht="23.25" customHeight="1" x14ac:dyDescent="0.3">
      <c r="A19" s="23" t="s">
        <v>41</v>
      </c>
      <c r="B19" s="24">
        <v>100</v>
      </c>
      <c r="C19" s="24">
        <f>(C9/$B$9)*100</f>
        <v>4.5125591297755463</v>
      </c>
      <c r="D19" s="24">
        <f t="shared" ref="D19:L19" si="1">(D9/$B$9)*100</f>
        <v>3.9704532122822447</v>
      </c>
      <c r="E19" s="24">
        <f t="shared" si="1"/>
        <v>3.9571043135992987</v>
      </c>
      <c r="F19" s="24">
        <f t="shared" si="1"/>
        <v>2.3812922351184125</v>
      </c>
      <c r="G19" s="24">
        <f t="shared" si="1"/>
        <v>14.813610281954439</v>
      </c>
      <c r="H19" s="24">
        <f t="shared" si="1"/>
        <v>32.358481239498843</v>
      </c>
      <c r="I19" s="24">
        <f t="shared" si="1"/>
        <v>15.062975103400586</v>
      </c>
      <c r="J19" s="24">
        <f t="shared" si="1"/>
        <v>12.544730681877139</v>
      </c>
      <c r="K19" s="24">
        <f t="shared" si="1"/>
        <v>10.23548821814799</v>
      </c>
      <c r="L19" s="24">
        <f t="shared" si="1"/>
        <v>0.16330558434550596</v>
      </c>
      <c r="M19" s="25"/>
      <c r="N19" s="22"/>
    </row>
    <row r="20" spans="1:14" ht="23.25" customHeight="1" x14ac:dyDescent="0.3">
      <c r="A20" s="23" t="s">
        <v>42</v>
      </c>
      <c r="B20" s="24">
        <v>100</v>
      </c>
      <c r="C20" s="24">
        <f>(C10/$B$10)*100</f>
        <v>2.8897067259243663</v>
      </c>
      <c r="D20" s="24">
        <f t="shared" ref="D20:L20" si="2">(D10/$B$10)*100</f>
        <v>7.2820133618223526</v>
      </c>
      <c r="E20" s="24">
        <f t="shared" si="2"/>
        <v>5.0637772976687234</v>
      </c>
      <c r="F20" s="24">
        <f t="shared" si="2"/>
        <v>6.4246590953845422</v>
      </c>
      <c r="G20" s="24">
        <f>(G10/$B$10)*100</f>
        <v>25.756387809231736</v>
      </c>
      <c r="H20" s="24">
        <f t="shared" si="2"/>
        <v>28.398280383042167</v>
      </c>
      <c r="I20" s="24">
        <f t="shared" si="2"/>
        <v>6.615406542403468</v>
      </c>
      <c r="J20" s="24">
        <f t="shared" si="2"/>
        <v>5.9074717621242341</v>
      </c>
      <c r="K20" s="24">
        <f t="shared" si="2"/>
        <v>11.515489757234649</v>
      </c>
      <c r="L20" s="24">
        <f t="shared" si="2"/>
        <v>0.14680720807976139</v>
      </c>
      <c r="M20" s="25"/>
      <c r="N20" s="22"/>
    </row>
    <row r="21" spans="1:14" s="11" customFormat="1" ht="23.25" customHeight="1" x14ac:dyDescent="0.3">
      <c r="A21" s="15" t="s">
        <v>48</v>
      </c>
      <c r="B21" s="20">
        <f>SUM(C21:L21)</f>
        <v>99.992438773760639</v>
      </c>
      <c r="C21" s="20">
        <f t="shared" ref="C21:K21" si="3">(C11/$B$11)*100</f>
        <v>2.4702091756781495</v>
      </c>
      <c r="D21" s="20">
        <f t="shared" si="3"/>
        <v>3.8801633151647237</v>
      </c>
      <c r="E21" s="20">
        <f t="shared" si="3"/>
        <v>1.7015460307262202</v>
      </c>
      <c r="F21" s="20">
        <f t="shared" si="3"/>
        <v>1.9872036260617163</v>
      </c>
      <c r="G21" s="20">
        <f t="shared" si="3"/>
        <v>14.61821602931156</v>
      </c>
      <c r="H21" s="20">
        <f t="shared" si="3"/>
        <v>54.001245332394063</v>
      </c>
      <c r="I21" s="20">
        <f t="shared" si="3"/>
        <v>8.3193348166227885</v>
      </c>
      <c r="J21" s="20">
        <f>(J11/$B$11)*100</f>
        <v>4.8592161517201911</v>
      </c>
      <c r="K21" s="20">
        <f t="shared" si="3"/>
        <v>8.1553042960812245</v>
      </c>
      <c r="L21" s="12" t="s">
        <v>44</v>
      </c>
      <c r="M21" s="21"/>
      <c r="N21" s="22"/>
    </row>
    <row r="22" spans="1:14" ht="23.25" customHeight="1" x14ac:dyDescent="0.3">
      <c r="A22" s="23" t="s">
        <v>41</v>
      </c>
      <c r="B22" s="24">
        <v>100</v>
      </c>
      <c r="C22" s="24">
        <f>(C12/$B$12)*100</f>
        <v>3.4260053667062849</v>
      </c>
      <c r="D22" s="24">
        <f t="shared" ref="D22:L22" si="4">(D12/$B$12)*100</f>
        <v>2.582507193857654</v>
      </c>
      <c r="E22" s="24">
        <f t="shared" si="4"/>
        <v>1.4521367510143983</v>
      </c>
      <c r="F22" s="24">
        <f t="shared" si="4"/>
        <v>1.1395647639417459</v>
      </c>
      <c r="G22" s="24">
        <f t="shared" si="4"/>
        <v>10.185832860232011</v>
      </c>
      <c r="H22" s="24">
        <f t="shared" si="4"/>
        <v>55.218307435095859</v>
      </c>
      <c r="I22" s="24">
        <f t="shared" si="4"/>
        <v>10.86577066947201</v>
      </c>
      <c r="J22" s="24">
        <f t="shared" si="4"/>
        <v>6.1820997813146175</v>
      </c>
      <c r="K22" s="24">
        <f t="shared" si="4"/>
        <v>8.9477751783654309</v>
      </c>
      <c r="L22" s="14" t="s">
        <v>44</v>
      </c>
      <c r="M22" s="25"/>
      <c r="N22" s="22"/>
    </row>
    <row r="23" spans="1:14" ht="23.25" customHeight="1" x14ac:dyDescent="0.3">
      <c r="A23" s="23" t="s">
        <v>42</v>
      </c>
      <c r="B23" s="26">
        <v>100</v>
      </c>
      <c r="C23" s="26">
        <f>(C13/$B$13)*100</f>
        <v>1.3417581555653484</v>
      </c>
      <c r="D23" s="26">
        <f t="shared" ref="D23:K23" si="5">(D13/$B$13)*100</f>
        <v>5.4122277736654585</v>
      </c>
      <c r="E23" s="26">
        <f t="shared" si="5"/>
        <v>1.9960085518769453</v>
      </c>
      <c r="F23" s="26">
        <f t="shared" si="5"/>
        <v>2.9879597994229239</v>
      </c>
      <c r="G23" s="26">
        <f t="shared" si="5"/>
        <v>19.851263990402874</v>
      </c>
      <c r="H23" s="26">
        <f t="shared" si="5"/>
        <v>52.56433315905322</v>
      </c>
      <c r="I23" s="26">
        <f t="shared" si="5"/>
        <v>5.3129113104687162</v>
      </c>
      <c r="J23" s="26">
        <f t="shared" si="5"/>
        <v>3.2973668724431673</v>
      </c>
      <c r="K23" s="26">
        <f t="shared" si="5"/>
        <v>7.2196816351859567</v>
      </c>
      <c r="L23" s="14" t="s">
        <v>44</v>
      </c>
      <c r="M23" s="25"/>
      <c r="N23" s="22"/>
    </row>
    <row r="24" spans="1:14" s="11" customFormat="1" ht="23.25" customHeight="1" x14ac:dyDescent="0.3">
      <c r="A24" s="11" t="s">
        <v>45</v>
      </c>
      <c r="B24" s="27">
        <v>100</v>
      </c>
      <c r="C24" s="27">
        <f>(C14/$B$14)*100</f>
        <v>2.3690828450923607</v>
      </c>
      <c r="D24" s="27">
        <f t="shared" ref="D24:L24" si="6">(D14/$B$14)*100</f>
        <v>5.0312778876087494</v>
      </c>
      <c r="E24" s="27">
        <f t="shared" si="6"/>
        <v>1.2141846106097727</v>
      </c>
      <c r="F24" s="27">
        <f t="shared" si="6"/>
        <v>1.6255739082770133</v>
      </c>
      <c r="G24" s="27">
        <f>(G14/$B$14)*100</f>
        <v>12.58196486415628</v>
      </c>
      <c r="H24" s="27">
        <f t="shared" si="6"/>
        <v>57.212246902672717</v>
      </c>
      <c r="I24" s="27">
        <f t="shared" si="6"/>
        <v>8.8246421807515834</v>
      </c>
      <c r="J24" s="27">
        <f t="shared" si="6"/>
        <v>4.7601417136912438</v>
      </c>
      <c r="K24" s="27">
        <f t="shared" si="6"/>
        <v>6.3808897430774714</v>
      </c>
      <c r="L24" s="12" t="s">
        <v>44</v>
      </c>
      <c r="M24" s="21"/>
      <c r="N24" s="22"/>
    </row>
    <row r="25" spans="1:14" ht="23.25" customHeight="1" x14ac:dyDescent="0.3">
      <c r="A25" s="23" t="s">
        <v>41</v>
      </c>
      <c r="B25" s="26">
        <v>100</v>
      </c>
      <c r="C25" s="26">
        <f>(C15/$B$15)*100</f>
        <v>3.1561198342649588</v>
      </c>
      <c r="D25" s="26">
        <f t="shared" ref="D25:K25" si="7">(D15/$B$15)*100</f>
        <v>4.0162802447744559</v>
      </c>
      <c r="E25" s="26">
        <f t="shared" si="7"/>
        <v>0.86124004673736854</v>
      </c>
      <c r="F25" s="26">
        <f t="shared" si="7"/>
        <v>1.1085353278315404</v>
      </c>
      <c r="G25" s="26">
        <f t="shared" si="7"/>
        <v>8.8705967266601267</v>
      </c>
      <c r="H25" s="26">
        <f t="shared" si="7"/>
        <v>59.138534819816655</v>
      </c>
      <c r="I25" s="26">
        <f t="shared" si="7"/>
        <v>10.596370129093527</v>
      </c>
      <c r="J25" s="26">
        <f t="shared" si="7"/>
        <v>5.1727840612885219</v>
      </c>
      <c r="K25" s="26">
        <f t="shared" si="7"/>
        <v>7.079542994169377</v>
      </c>
      <c r="L25" s="14" t="s">
        <v>44</v>
      </c>
      <c r="M25" s="25"/>
      <c r="N25" s="22"/>
    </row>
    <row r="26" spans="1:14" ht="23.25" customHeight="1" x14ac:dyDescent="0.3">
      <c r="A26" s="28" t="s">
        <v>42</v>
      </c>
      <c r="B26" s="29">
        <v>100</v>
      </c>
      <c r="C26" s="29">
        <f>(C16/$B$16)*100</f>
        <v>1.3822626702558083</v>
      </c>
      <c r="D26" s="29">
        <f t="shared" ref="D26:J26" si="8">(D16/$B$16)*100</f>
        <v>6.3039247455581009</v>
      </c>
      <c r="E26" s="29">
        <f t="shared" si="8"/>
        <v>1.6567213922600637</v>
      </c>
      <c r="F26" s="29">
        <f t="shared" si="8"/>
        <v>2.2738534426418053</v>
      </c>
      <c r="G26" s="29">
        <f t="shared" si="8"/>
        <v>17.235434783247445</v>
      </c>
      <c r="H26" s="29">
        <f t="shared" si="8"/>
        <v>54.796985859884963</v>
      </c>
      <c r="I26" s="29">
        <f t="shared" si="8"/>
        <v>6.6031749463034934</v>
      </c>
      <c r="J26" s="29">
        <f t="shared" si="8"/>
        <v>4.242753332709305</v>
      </c>
      <c r="K26" s="29">
        <f>(K16/$B$16)*100</f>
        <v>5.5048888271390144</v>
      </c>
      <c r="L26" s="30" t="s">
        <v>44</v>
      </c>
      <c r="M26" s="25"/>
      <c r="N26" s="22"/>
    </row>
    <row r="27" spans="1:14" ht="45" customHeight="1" x14ac:dyDescent="0.3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3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2019-08-30T07:41:52Z</dcterms:created>
  <dcterms:modified xsi:type="dcterms:W3CDTF">2020-12-17T09:02:22Z</dcterms:modified>
</cp:coreProperties>
</file>