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ย.61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" l="1"/>
  <c r="L19" i="1"/>
  <c r="L20" i="1"/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<sst xmlns="http://schemas.openxmlformats.org/spreadsheetml/2006/main" count="72" uniqueCount="50">
  <si>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</si>
  <si>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</si>
  <si>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</si>
  <si>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</si>
  <si>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</si>
  <si>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</si>
  <si>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</si>
  <si>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</si>
  <si>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</si>
  <si>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</si>
  <si>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</si>
  <si>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</si>
  <si>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</si>
  <si>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</si>
  <si>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</si>
  <si>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</si>
  <si>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</si>
  <si>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</si>
  <si>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</si>
  <si>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</si>
  <si>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</si>
  <si>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</si>
  <si>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</si>
  <si>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</si>
  <si>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</si>
  <si>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</si>
  <si>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</si>
  <si>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</si>
  <si>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</si>
  <si>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</si>
  <si>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</si>
  <si>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</si>
  <si>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</si>
  <si>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</si>
  <si>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</si>
  <si>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</si>
  <si>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</si>
  <si>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</si>
  <si>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</si>
  <si>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</si>
  <si>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</si>
  <si>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</si>
  <si>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</si>
  <si>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</si>
  <si>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</si>
  <si>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</si>
  <si>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</si>
  <si>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</si>
  <si>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</si>
  <si>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MA.1061 (ต.ค.-ธ.ค.61)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</si>
</sst>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activeCell="K18" sqref="K18:K26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37911238.420000002</v>
      </c>
      <c r="C8" s="12">
        <v>1346713.83</v>
      </c>
      <c r="D8" s="12">
        <v>2056343.17</v>
      </c>
      <c r="E8" s="12">
        <v>1801474.76</v>
      </c>
      <c r="F8" s="12">
        <v>1588603.73</v>
      </c>
      <c r="G8" s="12">
        <v>7655081.8300000001</v>
      </c>
      <c r="H8" s="12">
        <v>11258580.210000001</v>
      </c>
      <c r="I8" s="12">
        <v>4204676.1100000003</v>
      </c>
      <c r="J8" s="12">
        <v>3784490.22</v>
      </c>
      <c r="K8" s="12">
        <v>4172898.89</v>
      </c>
      <c r="L8" s="12">
        <v>42375.67</v>
      </c>
    </row>
    <row r="9" spans="1:24" ht="23.25" customHeight="1" x14ac:dyDescent="0.3">
      <c r="A9" s="13" t="s">
        <v>41</v>
      </c>
      <c r="B9" s="14">
        <v>20625439.02</v>
      </c>
      <c r="C9" s="14">
        <v>909710.52</v>
      </c>
      <c r="D9" s="14">
        <v>799007.12</v>
      </c>
      <c r="E9" s="14">
        <v>834142.55</v>
      </c>
      <c r="F9" s="14">
        <v>477784.23</v>
      </c>
      <c r="G9" s="14">
        <v>3115708.66</v>
      </c>
      <c r="H9" s="14">
        <v>6603091.2599999998</v>
      </c>
      <c r="I9" s="14">
        <v>3061186.69</v>
      </c>
      <c r="J9" s="14">
        <v>2644116.48</v>
      </c>
      <c r="K9" s="14">
        <v>2157011.44</v>
      </c>
      <c r="L9" s="14">
        <v>23680.07</v>
      </c>
    </row>
    <row r="10" spans="1:24" ht="23.25" customHeight="1" x14ac:dyDescent="0.3">
      <c r="A10" s="13" t="s">
        <v>42</v>
      </c>
      <c r="B10" s="14">
        <v>17285799.399999999</v>
      </c>
      <c r="C10" s="14">
        <v>437003.32</v>
      </c>
      <c r="D10" s="14">
        <v>1257336.05</v>
      </c>
      <c r="E10" s="14">
        <v>967332.2</v>
      </c>
      <c r="F10" s="14">
        <v>1110819.5</v>
      </c>
      <c r="G10" s="14">
        <v>4539373.18</v>
      </c>
      <c r="H10" s="14">
        <v>4655488.95</v>
      </c>
      <c r="I10" s="14">
        <v>1143489.42</v>
      </c>
      <c r="J10" s="14">
        <v>1140373.74</v>
      </c>
      <c r="K10" s="14">
        <v>2015887.45</v>
      </c>
      <c r="L10" s="14">
        <v>18695.599999999999</v>
      </c>
    </row>
    <row r="11" spans="1:24" s="11" customFormat="1" ht="23.25" customHeight="1" x14ac:dyDescent="0.3">
      <c r="A11" s="15" t="s">
        <v>43</v>
      </c>
      <c r="B11" s="12">
        <v>9581189.4000000004</v>
      </c>
      <c r="C11" s="12">
        <v>241789.45</v>
      </c>
      <c r="D11" s="12">
        <v>372783.46</v>
      </c>
      <c r="E11" s="12">
        <v>190925.68</v>
      </c>
      <c r="F11" s="12">
        <v>202678.76</v>
      </c>
      <c r="G11" s="12">
        <v>1479626.47</v>
      </c>
      <c r="H11" s="12">
        <v>4967535.8499999996</v>
      </c>
      <c r="I11" s="12">
        <v>823666.25</v>
      </c>
      <c r="J11" s="12">
        <v>455284.09</v>
      </c>
      <c r="K11" s="12">
        <v>846899.39</v>
      </c>
      <c r="L11" s="12" t="s">
        <v>44</v>
      </c>
    </row>
    <row r="12" spans="1:24" ht="23.25" customHeight="1" x14ac:dyDescent="0.3">
      <c r="A12" s="13" t="s">
        <v>41</v>
      </c>
      <c r="B12" s="14">
        <v>5249796.1399999997</v>
      </c>
      <c r="C12" s="14">
        <v>177655.41</v>
      </c>
      <c r="D12" s="14">
        <v>122602.32</v>
      </c>
      <c r="E12" s="14">
        <v>87489.46</v>
      </c>
      <c r="F12" s="14">
        <v>59352.58</v>
      </c>
      <c r="G12" s="14">
        <v>585973.65</v>
      </c>
      <c r="H12" s="14">
        <v>2824945.05</v>
      </c>
      <c r="I12" s="14">
        <v>582876.55000000005</v>
      </c>
      <c r="J12" s="14">
        <v>301780.2</v>
      </c>
      <c r="K12" s="14">
        <v>507120.9</v>
      </c>
      <c r="L12" s="14" t="s">
        <v>44</v>
      </c>
    </row>
    <row r="13" spans="1:24" ht="23.25" customHeight="1" x14ac:dyDescent="0.3">
      <c r="A13" s="13" t="s">
        <v>42</v>
      </c>
      <c r="B13" s="14">
        <v>4331393.26</v>
      </c>
      <c r="C13" s="14">
        <v>64134.04</v>
      </c>
      <c r="D13" s="14">
        <v>250181.14</v>
      </c>
      <c r="E13" s="14">
        <v>103436.22</v>
      </c>
      <c r="F13" s="14">
        <v>143326.18</v>
      </c>
      <c r="G13" s="14">
        <v>893652.82</v>
      </c>
      <c r="H13" s="14">
        <v>2142590.7999999998</v>
      </c>
      <c r="I13" s="14">
        <v>240789.69</v>
      </c>
      <c r="J13" s="14">
        <v>153503.88</v>
      </c>
      <c r="K13" s="14">
        <v>339778.49</v>
      </c>
      <c r="L13" s="14" t="s">
        <v>44</v>
      </c>
    </row>
    <row r="14" spans="1:24" s="11" customFormat="1" ht="23.25" customHeight="1" x14ac:dyDescent="0.3">
      <c r="A14" s="11" t="s">
        <v>45</v>
      </c>
      <c r="B14" s="12">
        <v>418314.22</v>
      </c>
      <c r="C14" s="12">
        <v>12552.29</v>
      </c>
      <c r="D14" s="12">
        <v>16527.8</v>
      </c>
      <c r="E14" s="12">
        <v>6760.76</v>
      </c>
      <c r="F14" s="12">
        <v>13044.34</v>
      </c>
      <c r="G14" s="12">
        <v>60219.27</v>
      </c>
      <c r="H14" s="12">
        <v>241610.43</v>
      </c>
      <c r="I14" s="12">
        <v>37839.79</v>
      </c>
      <c r="J14" s="12">
        <v>9518.11</v>
      </c>
      <c r="K14" s="12">
        <v>20241.45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231766.79</v>
      </c>
      <c r="C15" s="14">
        <v>8604.34</v>
      </c>
      <c r="D15" s="14">
        <v>4825.26</v>
      </c>
      <c r="E15" s="14">
        <v>3630.08</v>
      </c>
      <c r="F15" s="14">
        <v>2570.1</v>
      </c>
      <c r="G15" s="14">
        <v>27535.11</v>
      </c>
      <c r="H15" s="14">
        <v>140275.46</v>
      </c>
      <c r="I15" s="14">
        <v>26217.93</v>
      </c>
      <c r="J15" s="14">
        <v>4209.03</v>
      </c>
      <c r="K15" s="14">
        <v>13899.48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186547.43</v>
      </c>
      <c r="C16" s="14">
        <v>3947.95</v>
      </c>
      <c r="D16" s="14">
        <v>11702.54</v>
      </c>
      <c r="E16" s="14">
        <v>3130.67</v>
      </c>
      <c r="F16" s="14">
        <v>10474.24</v>
      </c>
      <c r="G16" s="14">
        <v>32684.16</v>
      </c>
      <c r="H16" s="14">
        <v>101334.97</v>
      </c>
      <c r="I16" s="14">
        <v>11621.86</v>
      </c>
      <c r="J16" s="14">
        <v>5309.07</v>
      </c>
      <c r="K16" s="14">
        <v>6341.97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3.5522812921076818</v>
      </c>
      <c r="D18" s="20">
        <f t="shared" ref="D18:L18" si="0">(D8/$B$8)*100</f>
        <v>5.4240991740200712</v>
      </c>
      <c r="E18" s="20">
        <f t="shared" si="0"/>
        <v>4.7518225072004912</v>
      </c>
      <c r="F18" s="20">
        <f t="shared" si="0"/>
        <v>4.1903240205467283</v>
      </c>
      <c r="G18" s="20">
        <f t="shared" si="0"/>
        <v>20.192117559424215</v>
      </c>
      <c r="H18" s="20">
        <f t="shared" si="0"/>
        <v>29.697210323945946</v>
      </c>
      <c r="I18" s="20">
        <f t="shared" si="0"/>
        <v>11.090843468151732</v>
      </c>
      <c r="J18" s="20">
        <f>(J8/$B$8)*100</f>
        <v>9.9825022281611879</v>
      </c>
      <c r="K18" s="20">
        <f t="shared" si="0"/>
        <v>11.007023415512048</v>
      </c>
      <c r="L18" s="20">
        <f t="shared" si="0"/>
        <v>0.11177601092990093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4.4106237889912316</v>
      </c>
      <c r="D19" s="24">
        <f t="shared" ref="D19:L19" si="1">(D9/$B$9)*100</f>
        <v>3.8738914562023226</v>
      </c>
      <c r="E19" s="24">
        <f t="shared" si="1"/>
        <v>4.0442414301637495</v>
      </c>
      <c r="F19" s="24">
        <f t="shared" si="1"/>
        <v>2.3164802918216867</v>
      </c>
      <c r="G19" s="24">
        <f t="shared" si="1"/>
        <v>15.106144683653866</v>
      </c>
      <c r="H19" s="24">
        <f t="shared" si="1"/>
        <v>32.014306476565849</v>
      </c>
      <c r="I19" s="24">
        <f t="shared" si="1"/>
        <v>14.841801364963139</v>
      </c>
      <c r="J19" s="24">
        <f t="shared" si="1"/>
        <v>12.81968581340772</v>
      </c>
      <c r="K19" s="24">
        <f t="shared" si="1"/>
        <v>10.458014677449517</v>
      </c>
      <c r="L19" s="24">
        <f t="shared" si="1"/>
        <v>0.11481001678091796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2.5281059318552548</v>
      </c>
      <c r="D20" s="24">
        <f t="shared" ref="D20:L20" si="2">(D10/$B$10)*100</f>
        <v>7.2738091013598138</v>
      </c>
      <c r="E20" s="24">
        <f t="shared" si="2"/>
        <v>5.5961091391584707</v>
      </c>
      <c r="F20" s="24">
        <f t="shared" si="2"/>
        <v>6.4261968700157439</v>
      </c>
      <c r="G20" s="24">
        <f>(G10/$B$10)*100</f>
        <v>26.260707271657914</v>
      </c>
      <c r="H20" s="24">
        <f t="shared" si="2"/>
        <v>26.932448087995287</v>
      </c>
      <c r="I20" s="24">
        <f t="shared" si="2"/>
        <v>6.6151954765829339</v>
      </c>
      <c r="J20" s="24">
        <f t="shared" si="2"/>
        <v>6.5971709702936847</v>
      </c>
      <c r="K20" s="24">
        <f t="shared" si="2"/>
        <v>11.662101377851233</v>
      </c>
      <c r="L20" s="24">
        <f t="shared" si="2"/>
        <v>0.10815583108062679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100</v>
      </c>
      <c r="C21" s="20">
        <f t="shared" ref="C21:K21" si="3">(C11/$B$11)*100</f>
        <v>2.5235849110758628</v>
      </c>
      <c r="D21" s="20">
        <f t="shared" si="3"/>
        <v>3.8907847912911517</v>
      </c>
      <c r="E21" s="20">
        <f t="shared" si="3"/>
        <v>1.9927137647440722</v>
      </c>
      <c r="F21" s="20">
        <f t="shared" si="3"/>
        <v>2.1153820422337128</v>
      </c>
      <c r="G21" s="20">
        <f t="shared" si="3"/>
        <v>15.443035391827239</v>
      </c>
      <c r="H21" s="20">
        <f t="shared" si="3"/>
        <v>51.846755581306006</v>
      </c>
      <c r="I21" s="20">
        <f t="shared" si="3"/>
        <v>8.5967014700700943</v>
      </c>
      <c r="J21" s="20">
        <f>(J11/$B$11)*100</f>
        <v>4.7518535642349375</v>
      </c>
      <c r="K21" s="20">
        <f t="shared" si="3"/>
        <v>8.8391884832169172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3.3840439754675886</v>
      </c>
      <c r="D22" s="24">
        <f t="shared" ref="D22:K22" si="4">(D12/$B$12)*100</f>
        <v>2.3353729693587684</v>
      </c>
      <c r="E22" s="24">
        <f t="shared" si="4"/>
        <v>1.666530616939347</v>
      </c>
      <c r="F22" s="24">
        <f t="shared" si="4"/>
        <v>1.130569233875051</v>
      </c>
      <c r="G22" s="24">
        <f t="shared" si="4"/>
        <v>11.161836276560637</v>
      </c>
      <c r="H22" s="24">
        <f t="shared" si="4"/>
        <v>53.810566632783576</v>
      </c>
      <c r="I22" s="24">
        <f t="shared" si="4"/>
        <v>11.10284160481706</v>
      </c>
      <c r="J22" s="24">
        <f t="shared" si="4"/>
        <v>5.7484174995031339</v>
      </c>
      <c r="K22" s="24">
        <f t="shared" si="4"/>
        <v>9.6598208097276714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1.4806792214475581</v>
      </c>
      <c r="D23" s="26">
        <f t="shared" ref="D23:K23" si="5">(D13/$B$13)*100</f>
        <v>5.7759968902015606</v>
      </c>
      <c r="E23" s="26">
        <f t="shared" si="5"/>
        <v>2.3880588482976957</v>
      </c>
      <c r="F23" s="26">
        <f t="shared" si="5"/>
        <v>3.3090087045109358</v>
      </c>
      <c r="G23" s="26">
        <f t="shared" si="5"/>
        <v>20.631994519010728</v>
      </c>
      <c r="H23" s="26">
        <f t="shared" si="5"/>
        <v>49.46654970784158</v>
      </c>
      <c r="I23" s="26">
        <f t="shared" si="5"/>
        <v>5.5591740473826201</v>
      </c>
      <c r="J23" s="26">
        <f t="shared" si="5"/>
        <v>3.5439839050772317</v>
      </c>
      <c r="K23" s="26">
        <f t="shared" si="5"/>
        <v>7.8445541562300907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3.0006845093623644</v>
      </c>
      <c r="D24" s="27">
        <f t="shared" ref="D24:K24" si="6">(D14/$B$14)*100</f>
        <v>3.9510490463365078</v>
      </c>
      <c r="E24" s="27">
        <f t="shared" si="6"/>
        <v>1.6161917708654514</v>
      </c>
      <c r="F24" s="27">
        <f t="shared" si="6"/>
        <v>3.11831139759007</v>
      </c>
      <c r="G24" s="27">
        <f>(G14/$B$14)*100</f>
        <v>14.395702350257183</v>
      </c>
      <c r="H24" s="27">
        <f t="shared" si="6"/>
        <v>57.758120199691042</v>
      </c>
      <c r="I24" s="27">
        <f t="shared" si="6"/>
        <v>9.0457814223958248</v>
      </c>
      <c r="J24" s="27">
        <f t="shared" si="6"/>
        <v>2.275349377317367</v>
      </c>
      <c r="K24" s="27">
        <f t="shared" si="6"/>
        <v>4.8388147072791359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3.7124991030854768</v>
      </c>
      <c r="D25" s="26">
        <f t="shared" ref="D25:K25" si="7">(D15/$B$15)*100</f>
        <v>2.0819462529553951</v>
      </c>
      <c r="E25" s="26">
        <f t="shared" si="7"/>
        <v>1.566264088137908</v>
      </c>
      <c r="F25" s="26">
        <f t="shared" si="7"/>
        <v>1.1089164241347951</v>
      </c>
      <c r="G25" s="26">
        <f t="shared" si="7"/>
        <v>11.880524384015501</v>
      </c>
      <c r="H25" s="26">
        <f t="shared" si="7"/>
        <v>60.524400411292746</v>
      </c>
      <c r="I25" s="26">
        <f t="shared" si="7"/>
        <v>11.312203098640664</v>
      </c>
      <c r="J25" s="26">
        <f t="shared" si="7"/>
        <v>1.8160626032746103</v>
      </c>
      <c r="K25" s="26">
        <f t="shared" si="7"/>
        <v>5.9971836344629006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2.1163250547059262</v>
      </c>
      <c r="D26" s="29">
        <f t="shared" ref="D26:J26" si="8">(D16/$B$16)*100</f>
        <v>6.2732249916281351</v>
      </c>
      <c r="E26" s="29">
        <f t="shared" si="8"/>
        <v>1.678216633700073</v>
      </c>
      <c r="F26" s="29">
        <f t="shared" si="8"/>
        <v>5.6147865451697729</v>
      </c>
      <c r="G26" s="29">
        <f t="shared" si="8"/>
        <v>17.52056300105555</v>
      </c>
      <c r="H26" s="29">
        <f t="shared" si="8"/>
        <v>54.32128976528918</v>
      </c>
      <c r="I26" s="29">
        <f t="shared" si="8"/>
        <v>6.2299759369507264</v>
      </c>
      <c r="J26" s="29">
        <f t="shared" si="8"/>
        <v>2.8459625522581575</v>
      </c>
      <c r="K26" s="29">
        <f>(K16/$B$16)*100</f>
        <v>3.3996555192424789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2020-12-18T06:16:39Z</dcterms:modified>
</cp:coreProperties>
</file>