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861\"/>
    </mc:Choice>
  </mc:AlternateContent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5" i="1" l="1"/>
  <c r="D27" i="1" s="1"/>
  <c r="C17" i="1"/>
  <c r="B17" i="1"/>
  <c r="B27" i="1"/>
  <c r="B5" i="1"/>
  <c r="L7" i="1" l="1"/>
  <c r="L8" i="1"/>
  <c r="L9" i="1"/>
  <c r="L10" i="1"/>
  <c r="L11" i="1"/>
  <c r="L12" i="1"/>
  <c r="L13" i="1"/>
  <c r="L14" i="1"/>
  <c r="L6" i="1"/>
  <c r="C5" i="1" l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D17" i="1" l="1"/>
</calcChain>
</file>

<file path=xl/sharedStrings.xml><?xml version="1.0" encoding="utf-8"?>
<sst xmlns="http://schemas.openxmlformats.org/spreadsheetml/2006/main" count="41" uniqueCount="25">
  <si>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</si>
  <si>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</si>
  <si>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</si>
  <si>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</si>
  <si>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</si>
  <si>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</si>
  <si>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</si>
  <si>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</si>
  <si>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</si>
  <si>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</si>
  <si>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</si>
  <si>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</si>
  <si>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</si>
  <si>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</si>
  <si>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</si>
  <si>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</si>
  <si>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</si>
  <si>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</si>
  <si>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</si>
  <si>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</si>
  <si>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</si>
  <si>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</si>
  <si>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</si>
  <si>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</si>
  <si>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สิงหาคม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</si>
</sst>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workbookViewId="0">
      <selection activeCell="A3" sqref="A3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7" width="9" style="4"/>
    <col min="8" max="12" width="9" style="3"/>
    <col min="13" max="16384" width="9" style="4"/>
  </cols>
  <sheetData>
    <row r="1" spans="1:17" ht="24.6" customHeight="1" x14ac:dyDescent="0.2">
      <c r="A1" s="2" t="s">
        <v>19</v>
      </c>
      <c r="B1" s="19"/>
      <c r="C1" s="19"/>
      <c r="D1" s="3"/>
      <c r="F1" s="4" t="s">
        <v>20</v>
      </c>
      <c r="G1" s="4">
        <v>226136.12</v>
      </c>
      <c r="H1" s="3">
        <v>5248.01</v>
      </c>
      <c r="I1" s="3">
        <v>8754.24</v>
      </c>
      <c r="J1" s="3">
        <v>3506.31</v>
      </c>
      <c r="K1" s="3">
        <v>4774.68</v>
      </c>
      <c r="L1" s="3">
        <v>34383.21</v>
      </c>
      <c r="M1" s="4">
        <v>132315.14000000001</v>
      </c>
      <c r="N1" s="4">
        <v>15177.61</v>
      </c>
      <c r="O1" s="4">
        <v>8604.5499999999993</v>
      </c>
      <c r="P1" s="4">
        <v>13056.13</v>
      </c>
      <c r="Q1" s="4">
        <v>316.24</v>
      </c>
    </row>
    <row r="2" spans="1:17" ht="24.6" customHeight="1" x14ac:dyDescent="0.2">
      <c r="A2" s="23" t="s">
        <v>24</v>
      </c>
      <c r="B2" s="19"/>
      <c r="C2" s="19"/>
      <c r="D2" s="3"/>
      <c r="F2" s="4" t="s">
        <v>21</v>
      </c>
      <c r="G2" s="4">
        <v>127204.9</v>
      </c>
      <c r="H2" s="3">
        <v>3971.11</v>
      </c>
      <c r="I2" s="3">
        <v>2390</v>
      </c>
      <c r="J2" s="3">
        <v>1356.81</v>
      </c>
      <c r="K2" s="3">
        <v>674.25</v>
      </c>
      <c r="L2" s="3">
        <v>12111.52</v>
      </c>
      <c r="M2" s="4">
        <v>82495.34</v>
      </c>
      <c r="N2" s="4">
        <v>9725.98</v>
      </c>
      <c r="O2" s="4">
        <v>5450.02</v>
      </c>
      <c r="P2" s="4">
        <v>9029.8799999999992</v>
      </c>
      <c r="Q2" s="4" t="s">
        <v>18</v>
      </c>
    </row>
    <row r="3" spans="1:17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  <c r="F3" s="4" t="s">
        <v>22</v>
      </c>
      <c r="G3" s="4">
        <v>98931.22</v>
      </c>
      <c r="H3" s="3">
        <v>1276.9000000000001</v>
      </c>
      <c r="I3" s="3">
        <v>6364.24</v>
      </c>
      <c r="J3" s="3">
        <v>2149.5</v>
      </c>
      <c r="K3" s="3">
        <v>4100.43</v>
      </c>
      <c r="L3" s="3">
        <v>22271.68</v>
      </c>
      <c r="M3" s="4">
        <v>49819.8</v>
      </c>
      <c r="N3" s="4">
        <v>5451.63</v>
      </c>
      <c r="O3" s="4">
        <v>3154.53</v>
      </c>
      <c r="P3" s="4">
        <v>4026.25</v>
      </c>
      <c r="Q3" s="4">
        <v>316.24</v>
      </c>
    </row>
    <row r="4" spans="1:17" ht="24.6" customHeight="1" x14ac:dyDescent="0.2">
      <c r="A4" s="5"/>
      <c r="B4" s="21" t="s">
        <v>4</v>
      </c>
      <c r="C4" s="21"/>
      <c r="D4" s="21"/>
      <c r="H4" s="4" t="s">
        <v>20</v>
      </c>
      <c r="I4" s="4" t="s">
        <v>21</v>
      </c>
      <c r="J4" s="4" t="s">
        <v>22</v>
      </c>
    </row>
    <row r="5" spans="1:17" ht="24.6" customHeight="1" x14ac:dyDescent="0.3">
      <c r="A5" s="7" t="s">
        <v>5</v>
      </c>
      <c r="B5" s="14">
        <f>SUM(B6:B15)</f>
        <v>226136.12</v>
      </c>
      <c r="C5" s="14">
        <f t="shared" ref="C5" si="0">SUM(C6:C14)</f>
        <v>127204.91</v>
      </c>
      <c r="D5" s="14">
        <f>SUM(D6:D15)</f>
        <v>98931.200000000012</v>
      </c>
      <c r="H5" s="4">
        <v>226136.12</v>
      </c>
      <c r="I5" s="4">
        <v>127204.9</v>
      </c>
      <c r="J5" s="4">
        <v>98931.22</v>
      </c>
    </row>
    <row r="6" spans="1:17" ht="24.6" customHeight="1" x14ac:dyDescent="0.3">
      <c r="A6" s="8" t="s">
        <v>6</v>
      </c>
      <c r="B6" s="15">
        <v>5248.01</v>
      </c>
      <c r="C6" s="15">
        <v>3971.11</v>
      </c>
      <c r="D6" s="15">
        <v>1276.9000000000001</v>
      </c>
      <c r="G6" s="20"/>
      <c r="H6" s="3">
        <v>5248.01</v>
      </c>
      <c r="I6" s="3">
        <v>3971.11</v>
      </c>
      <c r="J6" s="3">
        <v>1276.9000000000001</v>
      </c>
      <c r="L6" s="3">
        <f>H6*100/$H$5</f>
        <v>2.3207305405257683</v>
      </c>
    </row>
    <row r="7" spans="1:17" ht="24.6" customHeight="1" x14ac:dyDescent="0.3">
      <c r="A7" s="9" t="s">
        <v>7</v>
      </c>
      <c r="B7" s="15">
        <v>8754.24</v>
      </c>
      <c r="C7" s="15">
        <v>2390</v>
      </c>
      <c r="D7" s="15">
        <v>6364.24</v>
      </c>
      <c r="G7" s="20"/>
      <c r="H7" s="3">
        <v>8754.24</v>
      </c>
      <c r="I7" s="3">
        <v>2390</v>
      </c>
      <c r="J7" s="3">
        <v>6364.24</v>
      </c>
      <c r="L7" s="3">
        <f t="shared" ref="L7:L14" si="1">H7*100/$H$5</f>
        <v>3.8712258793508973</v>
      </c>
    </row>
    <row r="8" spans="1:17" ht="24.6" customHeight="1" x14ac:dyDescent="0.3">
      <c r="A8" s="10" t="s">
        <v>8</v>
      </c>
      <c r="B8" s="15">
        <v>3506.31</v>
      </c>
      <c r="C8" s="15">
        <v>1356.81</v>
      </c>
      <c r="D8" s="15">
        <v>2149.5</v>
      </c>
      <c r="G8" s="20"/>
      <c r="H8" s="3">
        <v>3506.31</v>
      </c>
      <c r="I8" s="3">
        <v>1356.81</v>
      </c>
      <c r="J8" s="3">
        <v>2149.5</v>
      </c>
      <c r="L8" s="3">
        <f t="shared" si="1"/>
        <v>1.5505307157476655</v>
      </c>
    </row>
    <row r="9" spans="1:17" ht="24.6" customHeight="1" x14ac:dyDescent="0.3">
      <c r="A9" s="10" t="s">
        <v>9</v>
      </c>
      <c r="B9" s="15">
        <v>4774.68</v>
      </c>
      <c r="C9" s="15">
        <v>674.25</v>
      </c>
      <c r="D9" s="15">
        <v>4100.43</v>
      </c>
      <c r="G9" s="20"/>
      <c r="H9" s="3">
        <v>4774.68</v>
      </c>
      <c r="I9" s="3">
        <v>674.25</v>
      </c>
      <c r="J9" s="3">
        <v>4100.43</v>
      </c>
      <c r="L9" s="3">
        <f t="shared" si="1"/>
        <v>2.1114185562218015</v>
      </c>
    </row>
    <row r="10" spans="1:17" ht="24.6" customHeight="1" x14ac:dyDescent="0.3">
      <c r="A10" s="10" t="s">
        <v>10</v>
      </c>
      <c r="B10" s="15">
        <v>34383.21</v>
      </c>
      <c r="C10" s="15">
        <v>12111.52</v>
      </c>
      <c r="D10" s="15">
        <v>22271.68</v>
      </c>
      <c r="G10" s="20"/>
      <c r="H10" s="3">
        <v>34383.21</v>
      </c>
      <c r="I10" s="3">
        <v>12111.52</v>
      </c>
      <c r="J10" s="3">
        <v>22271.68</v>
      </c>
      <c r="L10" s="3">
        <f t="shared" si="1"/>
        <v>15.204651959182815</v>
      </c>
    </row>
    <row r="11" spans="1:17" ht="24.6" customHeight="1" x14ac:dyDescent="0.3">
      <c r="A11" s="10" t="s">
        <v>11</v>
      </c>
      <c r="B11" s="15">
        <v>132315.14000000001</v>
      </c>
      <c r="C11" s="15">
        <v>82495.34</v>
      </c>
      <c r="D11" s="15">
        <v>49819.8</v>
      </c>
      <c r="G11" s="20"/>
      <c r="H11" s="4">
        <v>132315.14000000001</v>
      </c>
      <c r="I11" s="4">
        <v>82495.34</v>
      </c>
      <c r="J11" s="4">
        <v>49819.8</v>
      </c>
      <c r="L11" s="3">
        <f t="shared" si="1"/>
        <v>58.511280727731609</v>
      </c>
    </row>
    <row r="12" spans="1:17" ht="24.6" customHeight="1" x14ac:dyDescent="0.3">
      <c r="A12" s="10" t="s">
        <v>12</v>
      </c>
      <c r="B12" s="15">
        <v>15177.61</v>
      </c>
      <c r="C12" s="15">
        <v>9725.98</v>
      </c>
      <c r="D12" s="15">
        <v>5451.63</v>
      </c>
      <c r="G12" s="20"/>
      <c r="H12" s="4">
        <v>15177.61</v>
      </c>
      <c r="I12" s="4">
        <v>9725.98</v>
      </c>
      <c r="J12" s="4">
        <v>5451.63</v>
      </c>
      <c r="L12" s="3">
        <f t="shared" si="1"/>
        <v>6.7117141657865185</v>
      </c>
    </row>
    <row r="13" spans="1:17" ht="24.6" customHeight="1" x14ac:dyDescent="0.3">
      <c r="A13" s="10" t="s">
        <v>17</v>
      </c>
      <c r="B13" s="15">
        <v>8604.5499999999993</v>
      </c>
      <c r="C13" s="15">
        <v>5450.02</v>
      </c>
      <c r="D13" s="15">
        <v>3154.53</v>
      </c>
      <c r="G13" s="20"/>
      <c r="H13" s="4">
        <v>8604.5499999999993</v>
      </c>
      <c r="I13" s="4">
        <v>5450.02</v>
      </c>
      <c r="J13" s="4">
        <v>3154.53</v>
      </c>
      <c r="L13" s="3">
        <f t="shared" si="1"/>
        <v>3.8050312351693303</v>
      </c>
    </row>
    <row r="14" spans="1:17" ht="24.6" customHeight="1" x14ac:dyDescent="0.3">
      <c r="A14" s="11" t="s">
        <v>13</v>
      </c>
      <c r="B14" s="15">
        <v>13056.13</v>
      </c>
      <c r="C14" s="15">
        <v>9029.8799999999992</v>
      </c>
      <c r="D14" s="15">
        <v>4026.25</v>
      </c>
      <c r="G14" s="20"/>
      <c r="H14" s="4">
        <v>13056.13</v>
      </c>
      <c r="I14" s="4">
        <v>9029.8799999999992</v>
      </c>
      <c r="J14" s="4">
        <v>4026.25</v>
      </c>
      <c r="L14" s="3">
        <f t="shared" si="1"/>
        <v>5.7735712454958543</v>
      </c>
    </row>
    <row r="15" spans="1:17" ht="24.6" customHeight="1" x14ac:dyDescent="0.3">
      <c r="A15" s="11" t="s">
        <v>16</v>
      </c>
      <c r="B15" s="15">
        <v>316.24</v>
      </c>
      <c r="C15" s="15" t="s">
        <v>18</v>
      </c>
      <c r="D15" s="15">
        <v>316.24</v>
      </c>
      <c r="G15" s="20"/>
      <c r="H15" s="4">
        <v>316.24</v>
      </c>
      <c r="I15" s="4" t="s">
        <v>18</v>
      </c>
      <c r="J15" s="4">
        <v>316.24</v>
      </c>
    </row>
    <row r="16" spans="1:17" ht="24.6" customHeight="1" x14ac:dyDescent="0.2">
      <c r="A16" s="13"/>
      <c r="B16" s="22" t="s">
        <v>14</v>
      </c>
      <c r="C16" s="22"/>
      <c r="D16" s="22"/>
    </row>
    <row r="17" spans="1:4" ht="24.6" customHeight="1" x14ac:dyDescent="0.2">
      <c r="A17" s="7" t="s">
        <v>5</v>
      </c>
      <c r="B17" s="16">
        <f>SUM(B18:B27)</f>
        <v>100</v>
      </c>
      <c r="C17" s="16">
        <f>SUM(C18:C27)</f>
        <v>100.00000000000001</v>
      </c>
      <c r="D17" s="16">
        <f>SUM(D18:D27)</f>
        <v>99.999999999999986</v>
      </c>
    </row>
    <row r="18" spans="1:4" ht="24.6" customHeight="1" x14ac:dyDescent="0.2">
      <c r="A18" s="8" t="s">
        <v>6</v>
      </c>
      <c r="B18" s="17">
        <f>(B6*100)/$B$5</f>
        <v>2.3207305405257683</v>
      </c>
      <c r="C18" s="17">
        <f>(C6*100)/$C$5</f>
        <v>3.1218213196330233</v>
      </c>
      <c r="D18" s="17">
        <f>(D6*100)/$D$5</f>
        <v>1.2906949475999483</v>
      </c>
    </row>
    <row r="19" spans="1:4" ht="24.6" customHeight="1" x14ac:dyDescent="0.2">
      <c r="A19" s="9" t="s">
        <v>15</v>
      </c>
      <c r="B19" s="17">
        <f t="shared" ref="B19:B27" si="2">(B7*100)/$B$5</f>
        <v>3.8712258793508973</v>
      </c>
      <c r="C19" s="17">
        <f t="shared" ref="C19:C26" si="3">(C7*100)/$C$5</f>
        <v>1.8788582924983006</v>
      </c>
      <c r="D19" s="17">
        <f t="shared" ref="D19:D26" si="4">(D7*100)/$D$5</f>
        <v>6.4329958597489965</v>
      </c>
    </row>
    <row r="20" spans="1:4" ht="24.6" customHeight="1" x14ac:dyDescent="0.2">
      <c r="A20" s="10" t="s">
        <v>8</v>
      </c>
      <c r="B20" s="17">
        <f t="shared" si="2"/>
        <v>1.5505307157476655</v>
      </c>
      <c r="C20" s="17">
        <f t="shared" si="3"/>
        <v>1.0666333555835226</v>
      </c>
      <c r="D20" s="17">
        <f t="shared" si="4"/>
        <v>2.1727220533057312</v>
      </c>
    </row>
    <row r="21" spans="1:4" ht="24.6" customHeight="1" x14ac:dyDescent="0.2">
      <c r="A21" s="10" t="s">
        <v>9</v>
      </c>
      <c r="B21" s="17">
        <f t="shared" si="2"/>
        <v>2.1114185562218015</v>
      </c>
      <c r="C21" s="17">
        <f t="shared" si="3"/>
        <v>0.53005029444225071</v>
      </c>
      <c r="D21" s="17">
        <f t="shared" si="4"/>
        <v>4.1447288620778879</v>
      </c>
    </row>
    <row r="22" spans="1:4" ht="24.6" customHeight="1" x14ac:dyDescent="0.2">
      <c r="A22" s="10" t="s">
        <v>10</v>
      </c>
      <c r="B22" s="17">
        <f t="shared" si="2"/>
        <v>15.204651959182815</v>
      </c>
      <c r="C22" s="17">
        <f t="shared" si="3"/>
        <v>9.5212676932046101</v>
      </c>
      <c r="D22" s="17">
        <f t="shared" si="4"/>
        <v>22.512291370164313</v>
      </c>
    </row>
    <row r="23" spans="1:4" ht="24.6" customHeight="1" x14ac:dyDescent="0.2">
      <c r="A23" s="10" t="s">
        <v>11</v>
      </c>
      <c r="B23" s="17">
        <f t="shared" si="2"/>
        <v>58.511280727731609</v>
      </c>
      <c r="C23" s="17">
        <f t="shared" si="3"/>
        <v>64.852323703542581</v>
      </c>
      <c r="D23" s="17">
        <f t="shared" si="4"/>
        <v>50.358026588174404</v>
      </c>
    </row>
    <row r="24" spans="1:4" ht="24.6" customHeight="1" x14ac:dyDescent="0.2">
      <c r="A24" s="10" t="s">
        <v>12</v>
      </c>
      <c r="B24" s="17">
        <f t="shared" si="2"/>
        <v>6.7117141657865185</v>
      </c>
      <c r="C24" s="17">
        <f t="shared" si="3"/>
        <v>7.6459155546747368</v>
      </c>
      <c r="D24" s="17">
        <f t="shared" si="4"/>
        <v>5.5105265073101304</v>
      </c>
    </row>
    <row r="25" spans="1:4" ht="24.6" customHeight="1" x14ac:dyDescent="0.2">
      <c r="A25" s="10" t="s">
        <v>17</v>
      </c>
      <c r="B25" s="17">
        <f t="shared" si="2"/>
        <v>3.8050312351693303</v>
      </c>
      <c r="C25" s="17">
        <f t="shared" si="3"/>
        <v>4.2844415361010828</v>
      </c>
      <c r="D25" s="17">
        <f t="shared" si="4"/>
        <v>3.1886098622072709</v>
      </c>
    </row>
    <row r="26" spans="1:4" ht="24.6" customHeight="1" x14ac:dyDescent="0.2">
      <c r="A26" s="11" t="s">
        <v>13</v>
      </c>
      <c r="B26" s="17">
        <f t="shared" si="2"/>
        <v>5.7735712454958543</v>
      </c>
      <c r="C26" s="17">
        <f t="shared" si="3"/>
        <v>7.0986882503198965</v>
      </c>
      <c r="D26" s="17">
        <f t="shared" si="4"/>
        <v>4.0697474608616897</v>
      </c>
    </row>
    <row r="27" spans="1:4" ht="24.6" customHeight="1" x14ac:dyDescent="0.2">
      <c r="A27" s="12" t="s">
        <v>16</v>
      </c>
      <c r="B27" s="18">
        <f t="shared" si="2"/>
        <v>0.13984497478775174</v>
      </c>
      <c r="C27" s="18" t="s">
        <v>18</v>
      </c>
      <c r="D27" s="18">
        <f>(D15*100)/$D$5</f>
        <v>0.31965648854961826</v>
      </c>
    </row>
    <row r="28" spans="1:4" ht="24.6" customHeight="1" x14ac:dyDescent="0.2">
      <c r="A28" s="1" t="s">
        <v>23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2016-05-12T00:12:28Z</cp:lastPrinted>
  <dcterms:created xsi:type="dcterms:W3CDTF">2013-01-09T03:22:27Z</dcterms:created>
  <dcterms:modified xsi:type="dcterms:W3CDTF">2018-11-01T02:32:18Z</dcterms:modified>
</cp:coreProperties>
</file>