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12.3" sheetId="1" r:id="rId1"/>
  </sheets>
  <definedNames>
    <definedName name="_xlnm.Print_Area" localSheetId="0">'T-12.3'!$A$1:$L$36</definedName>
  </definedNames>
  <calcPr calcId="125725"/>
</workbook>
</file>

<file path=xl/calcChain.xml><?xml version="1.0" encoding="utf-8"?>
<calcChain xmlns="http://schemas.openxmlformats.org/spreadsheetml/2006/main">
  <c r="F9" i="1"/>
  <c r="H9" s="1"/>
  <c r="G9"/>
  <c r="I9" s="1"/>
  <c r="H10"/>
  <c r="I10"/>
  <c r="H11"/>
  <c r="I11"/>
  <c r="H15"/>
  <c r="I15"/>
  <c r="H16"/>
  <c r="I16"/>
  <c r="H17"/>
  <c r="I17"/>
  <c r="H18"/>
  <c r="I18"/>
  <c r="H19"/>
  <c r="I19"/>
  <c r="H21"/>
  <c r="I21"/>
  <c r="H22"/>
  <c r="I22"/>
  <c r="H23"/>
  <c r="I23"/>
  <c r="H24"/>
  <c r="I24"/>
  <c r="H26"/>
  <c r="I26"/>
  <c r="H27"/>
  <c r="I27"/>
  <c r="H29"/>
  <c r="I29"/>
  <c r="H30"/>
  <c r="I30"/>
</calcChain>
</file>

<file path=xl/sharedStrings.xml><?xml version="1.0" encoding="utf-8"?>
<sst xmlns="http://schemas.openxmlformats.org/spreadsheetml/2006/main" count="68" uniqueCount="66">
  <si>
    <t xml:space="preserve">  Source:  Nong Khai Provincial  Industrial Office</t>
  </si>
  <si>
    <t>สำนักงานอุตสาหกรรมจังหวัดหนองคาย</t>
  </si>
  <si>
    <t xml:space="preserve">        ที่มา:   </t>
  </si>
  <si>
    <t xml:space="preserve">               or more people to used the machinery or not. </t>
  </si>
  <si>
    <t>หรือใช้คนงานตั้งแต่เจ็ดคนขึ้นไปโดยใช้เครื่องจักรหรือไม่ก็ตาม</t>
  </si>
  <si>
    <t xml:space="preserve">                from 5 horsepower or the equivalent 5 horsepower or employees from 7 </t>
  </si>
  <si>
    <t xml:space="preserve">มีกำลังรวมตั้งแต่ห้าแรงม้าหรือกำลังเทียบเท่าตั้งแต่ห้าแรงม้าขึ้นไป </t>
  </si>
  <si>
    <t xml:space="preserve">     Note:  Industrial establshment is mean factory, building or vehicle used machinery 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</si>
  <si>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</si>
  <si>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 หมายเหตุ:</t>
  </si>
  <si>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</si>
  <si>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</si>
  <si>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</si>
  <si>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</si>
  <si>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</si>
  <si>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</si>
  <si>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</si>
  <si>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</si>
  <si>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</si>
  <si>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</si>
  <si>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</si>
  <si>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</si>
  <si>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</si>
  <si>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</si>
  <si>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</si>
  <si>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</si>
  <si>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</si>
  <si>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</si>
  <si>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</si>
  <si>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</si>
  <si>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</si>
  <si>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</si>
  <si>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</si>
  <si>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</si>
  <si>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</si>
  <si>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</si>
  <si>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</si>
  <si>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</si>
  <si>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</si>
  <si>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</si>
  <si>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</si>
  <si>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</si>
  <si>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</si>
  <si>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</si>
  <si>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</si>
  <si>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</si>
  <si>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</si>
  <si>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 xml:space="preserve">  '-37.5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</si>
  <si>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</si>
  <si>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</si>
  <si>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</si>
  <si>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</si>
  <si>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</si>
  <si>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</si>
  <si>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</si>
  <si>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(2018)</t>
  </si>
  <si>
    <t>(2017)</t>
  </si>
  <si>
    <t>(2016)</t>
  </si>
  <si>
    <t>Type of industry</t>
  </si>
  <si>
    <t>Percentage change (%)</t>
  </si>
  <si>
    <t>ประเภทอุตสาหกรรม</t>
  </si>
  <si>
    <t>อัตราการเปลี่ยนแปลง</t>
  </si>
  <si>
    <t>Industrial Establishment by Type of Industries: 2016 - 2018</t>
  </si>
  <si>
    <t>Table</t>
  </si>
  <si>
    <t>สถานประกอบการอุตสาหกรรม จำแนกตามประเภทอุตสาหกรรม พ.ศ. 2559 - 2561</t>
  </si>
  <si>
    <t>ตาราง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</si>
</sst>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-;\-* #,##0.00_-;_-* &quot;-&quot;??_-;_-@_-"/>
    <numFmt numFmtId="165" formatCode="#,##0.0____;\-#,##0.0____"/>
    <numFmt numFmtId="166" formatCode="#,##0____;\-#,##0____"/>
    <numFmt numFmtId="167" formatCode="#,##0.0__;\-\ #,##0.0__"/>
    <numFmt numFmtId="168" formatCode="_-* #,##0.0_-;\-* #,##0.0_-;_-* &quot;-&quot;??_-;_-@_-"/>
    <numFmt numFmtId="169" formatCode="_-* #,##0_-;\-* #,##0_-;_-* &quot;-&quot;??_-;_-@_-"/>
  </numFmts>
  <fonts count="10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indexed="8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70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6" fontId="3" fillId="0" borderId="4" xfId="1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4" xfId="1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/>
    <xf numFmtId="164" fontId="3" fillId="0" borderId="0" xfId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8" fontId="3" fillId="0" borderId="4" xfId="1" applyNumberFormat="1" applyFont="1" applyBorder="1" applyAlignment="1">
      <alignment horizontal="left" vertical="center" indent="6"/>
    </xf>
    <xf numFmtId="0" fontId="5" fillId="0" borderId="0" xfId="0" applyFont="1" applyBorder="1"/>
    <xf numFmtId="167" fontId="5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/>
    <xf numFmtId="165" fontId="5" fillId="0" borderId="4" xfId="1" applyNumberFormat="1" applyFont="1" applyBorder="1"/>
    <xf numFmtId="166" fontId="5" fillId="0" borderId="4" xfId="0" applyNumberFormat="1" applyFont="1" applyBorder="1"/>
    <xf numFmtId="166" fontId="5" fillId="0" borderId="7" xfId="1" applyNumberFormat="1" applyFont="1" applyBorder="1"/>
    <xf numFmtId="166" fontId="5" fillId="0" borderId="4" xfId="1" applyNumberFormat="1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2" fillId="0" borderId="0" xfId="0" applyFont="1" applyBorder="1"/>
    <xf numFmtId="0" fontId="8" fillId="0" borderId="0" xfId="0" applyFont="1" applyFill="1" applyAlignment="1">
      <alignment horizontal="left"/>
    </xf>
    <xf numFmtId="164" fontId="2" fillId="0" borderId="0" xfId="1" applyFont="1" applyBorder="1" applyAlignment="1"/>
    <xf numFmtId="169" fontId="2" fillId="0" borderId="0" xfId="1" applyNumberFormat="1" applyFont="1" applyBorder="1" applyAlignment="1"/>
    <xf numFmtId="164" fontId="2" fillId="0" borderId="0" xfId="1" applyFont="1" applyBorder="1"/>
    <xf numFmtId="169" fontId="2" fillId="0" borderId="0" xfId="1" applyNumberFormat="1" applyFont="1" applyFill="1" applyBorder="1" applyAlignme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22</xdr:row>
      <xdr:rowOff>0</xdr:rowOff>
    </xdr:from>
    <xdr:to>
      <xdr:col>12</xdr:col>
      <xdr:colOff>9525</xdr:colOff>
      <xdr:row>23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324725" y="60769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66675</xdr:colOff>
      <xdr:row>0</xdr:row>
      <xdr:rowOff>19050</xdr:rowOff>
    </xdr:from>
    <xdr:to>
      <xdr:col>12</xdr:col>
      <xdr:colOff>426675</xdr:colOff>
      <xdr:row>2</xdr:row>
      <xdr:rowOff>173850</xdr:rowOff>
    </xdr:to>
    <xdr:grpSp>
      <xdr:nvGrpSpPr>
        <xdr:cNvPr id="3" name="Group 12"/>
        <xdr:cNvGrpSpPr/>
      </xdr:nvGrpSpPr>
      <xdr:grpSpPr>
        <a:xfrm>
          <a:off x="9925050" y="19050"/>
          <a:ext cx="360000" cy="640575"/>
          <a:chOff x="10039350" y="1885951"/>
          <a:chExt cx="342900" cy="600076"/>
        </a:xfrm>
      </xdr:grpSpPr>
      <xdr:sp macro="" textlink="">
        <xdr:nvSpPr>
          <xdr:cNvPr id="4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110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40"/>
  <sheetViews>
    <sheetView showGridLines="0" tabSelected="1" view="pageBreakPreview" topLeftCell="C10" zoomScaleNormal="100" zoomScaleSheetLayoutView="100" workbookViewId="0">
      <selection activeCell="K34" sqref="K34"/>
    </sheetView>
  </sheetViews>
  <sheetFormatPr defaultRowHeight="21.75"/>
  <cols>
    <col min="1" max="1" width="1.7109375" style="2" customWidth="1"/>
    <col min="2" max="2" width="5.85546875" style="2" customWidth="1"/>
    <col min="3" max="3" width="5.28515625" style="2" customWidth="1"/>
    <col min="4" max="4" width="17" style="2" customWidth="1"/>
    <col min="5" max="9" width="17.7109375" style="2" customWidth="1"/>
    <col min="10" max="10" width="1.42578125" style="2" customWidth="1"/>
    <col min="11" max="11" width="26.28515625" style="2" customWidth="1"/>
    <col min="12" max="12" width="1.7109375" style="2" customWidth="1"/>
    <col min="13" max="13" width="6.7109375" style="1" customWidth="1"/>
    <col min="14" max="16384" width="9.140625" style="1"/>
  </cols>
  <sheetData>
    <row r="1" spans="1:13" s="64" customFormat="1" ht="19.5">
      <c r="A1" s="6"/>
      <c r="B1" s="65"/>
      <c r="C1" s="6"/>
      <c r="D1" s="6"/>
      <c r="E1" s="69"/>
      <c r="F1" s="69"/>
      <c r="G1" s="68"/>
      <c r="H1" s="67"/>
      <c r="I1" s="66"/>
      <c r="J1" s="6"/>
      <c r="K1" s="65"/>
      <c r="L1" s="6"/>
      <c r="M1" s="6"/>
    </row>
    <row r="2" spans="1:13" s="63" customFormat="1" ht="18.75" customHeight="1">
      <c r="A2" s="61"/>
      <c r="B2" s="61" t="s">
        <v>65</v>
      </c>
      <c r="C2" s="62">
        <v>12.3</v>
      </c>
      <c r="D2" s="61" t="s">
        <v>64</v>
      </c>
      <c r="E2" s="61"/>
      <c r="F2" s="61"/>
      <c r="G2" s="61"/>
      <c r="H2" s="61"/>
      <c r="I2" s="61"/>
      <c r="J2" s="61"/>
      <c r="K2" s="61"/>
      <c r="L2" s="61"/>
    </row>
    <row r="3" spans="1:13" s="59" customFormat="1" ht="18.75" customHeight="1">
      <c r="A3" s="60"/>
      <c r="B3" s="61" t="s">
        <v>63</v>
      </c>
      <c r="C3" s="62">
        <v>12.3</v>
      </c>
      <c r="D3" s="61" t="s">
        <v>62</v>
      </c>
      <c r="E3" s="60"/>
      <c r="F3" s="60"/>
      <c r="G3" s="60"/>
      <c r="H3" s="60"/>
      <c r="I3" s="60"/>
      <c r="J3" s="60"/>
      <c r="K3" s="60"/>
      <c r="L3" s="60"/>
    </row>
    <row r="4" spans="1:13" ht="3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s="39" customFormat="1" ht="19.5">
      <c r="A5" s="53"/>
      <c r="B5" s="53"/>
      <c r="C5" s="53"/>
      <c r="D5" s="53"/>
      <c r="E5" s="57"/>
      <c r="F5" s="58"/>
      <c r="G5" s="57"/>
      <c r="H5" s="56" t="s">
        <v>61</v>
      </c>
      <c r="I5" s="55"/>
      <c r="J5" s="54"/>
      <c r="K5" s="53"/>
      <c r="L5" s="50"/>
    </row>
    <row r="6" spans="1:13" s="39" customFormat="1" ht="19.5">
      <c r="A6" s="45" t="s">
        <v>60</v>
      </c>
      <c r="B6" s="45"/>
      <c r="C6" s="45"/>
      <c r="D6" s="49"/>
      <c r="E6" s="47">
        <v>2559</v>
      </c>
      <c r="F6" s="47">
        <v>2560</v>
      </c>
      <c r="G6" s="47">
        <v>2561</v>
      </c>
      <c r="H6" s="52" t="s">
        <v>59</v>
      </c>
      <c r="I6" s="51"/>
      <c r="J6" s="46" t="s">
        <v>58</v>
      </c>
      <c r="K6" s="45"/>
      <c r="L6" s="50"/>
    </row>
    <row r="7" spans="1:13" s="39" customFormat="1" ht="19.5">
      <c r="A7" s="45"/>
      <c r="B7" s="45"/>
      <c r="C7" s="45"/>
      <c r="D7" s="49"/>
      <c r="E7" s="47" t="s">
        <v>57</v>
      </c>
      <c r="F7" s="47" t="s">
        <v>56</v>
      </c>
      <c r="G7" s="48" t="s">
        <v>55</v>
      </c>
      <c r="H7" s="47">
        <v>2560</v>
      </c>
      <c r="I7" s="47">
        <v>2561</v>
      </c>
      <c r="J7" s="46"/>
      <c r="K7" s="45"/>
      <c r="L7" s="40"/>
    </row>
    <row r="8" spans="1:13" s="39" customFormat="1" ht="19.5">
      <c r="A8" s="41"/>
      <c r="B8" s="41"/>
      <c r="C8" s="41"/>
      <c r="D8" s="41"/>
      <c r="E8" s="42"/>
      <c r="F8" s="44"/>
      <c r="G8" s="42"/>
      <c r="H8" s="42" t="s">
        <v>56</v>
      </c>
      <c r="I8" s="43" t="s">
        <v>55</v>
      </c>
      <c r="J8" s="42"/>
      <c r="K8" s="41"/>
      <c r="L8" s="40"/>
    </row>
    <row r="9" spans="1:13" s="26" customFormat="1" ht="17.25" customHeight="1">
      <c r="A9" s="38" t="s">
        <v>54</v>
      </c>
      <c r="B9" s="38"/>
      <c r="C9" s="38"/>
      <c r="D9" s="37"/>
      <c r="E9" s="36">
        <v>570</v>
      </c>
      <c r="F9" s="35">
        <f>SUM(F10:F30)</f>
        <v>573</v>
      </c>
      <c r="G9" s="34">
        <f>SUM(G10:G30)</f>
        <v>582</v>
      </c>
      <c r="H9" s="33">
        <f>(F9-E9)/E9*100</f>
        <v>0.52631578947368418</v>
      </c>
      <c r="I9" s="33">
        <f>(G9-F9)/F9*100</f>
        <v>1.5706806282722512</v>
      </c>
      <c r="J9" s="32"/>
      <c r="K9" s="31" t="s">
        <v>53</v>
      </c>
      <c r="L9" s="28"/>
      <c r="M9" s="9"/>
    </row>
    <row r="10" spans="1:13" s="7" customFormat="1" ht="13.5" customHeight="1">
      <c r="A10" s="30"/>
      <c r="B10" s="7" t="s">
        <v>52</v>
      </c>
      <c r="C10" s="30"/>
      <c r="D10" s="29"/>
      <c r="E10" s="17">
        <v>238</v>
      </c>
      <c r="F10" s="17">
        <v>238</v>
      </c>
      <c r="G10" s="16">
        <v>238</v>
      </c>
      <c r="H10" s="19">
        <f>(F10-E10)/E10*100</f>
        <v>0</v>
      </c>
      <c r="I10" s="19">
        <f>(G10-F10)/F10*100</f>
        <v>0</v>
      </c>
      <c r="J10" s="14"/>
      <c r="K10" s="7" t="s">
        <v>51</v>
      </c>
      <c r="L10" s="28"/>
      <c r="M10" s="9"/>
    </row>
    <row r="11" spans="1:13" s="7" customFormat="1" ht="13.5" customHeight="1">
      <c r="B11" s="7" t="s">
        <v>50</v>
      </c>
      <c r="D11" s="18"/>
      <c r="E11" s="17">
        <v>47</v>
      </c>
      <c r="F11" s="17">
        <v>48</v>
      </c>
      <c r="G11" s="16">
        <v>53</v>
      </c>
      <c r="H11" s="15">
        <f>(F11-E11)/E11*100</f>
        <v>2.1276595744680851</v>
      </c>
      <c r="I11" s="15">
        <f>(G11-F11)/F11*100</f>
        <v>10.416666666666668</v>
      </c>
      <c r="J11" s="14"/>
      <c r="K11" s="7" t="s">
        <v>49</v>
      </c>
      <c r="L11" s="27"/>
      <c r="M11" s="26"/>
    </row>
    <row r="12" spans="1:13" s="7" customFormat="1" ht="13.5" customHeight="1">
      <c r="B12" s="7" t="s">
        <v>48</v>
      </c>
      <c r="D12" s="18"/>
      <c r="E12" s="17">
        <v>8</v>
      </c>
      <c r="F12" s="17">
        <v>8</v>
      </c>
      <c r="G12" s="16">
        <v>5</v>
      </c>
      <c r="H12" s="19">
        <v>0</v>
      </c>
      <c r="I12" s="25" t="s">
        <v>47</v>
      </c>
      <c r="J12" s="14"/>
      <c r="K12" s="7" t="s">
        <v>46</v>
      </c>
      <c r="L12" s="24"/>
      <c r="M12" s="22"/>
    </row>
    <row r="13" spans="1:13" s="7" customFormat="1" ht="13.5" customHeight="1">
      <c r="B13" s="7" t="s">
        <v>45</v>
      </c>
      <c r="D13" s="18"/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4"/>
      <c r="K13" s="7" t="s">
        <v>44</v>
      </c>
      <c r="L13" s="24"/>
      <c r="M13" s="22"/>
    </row>
    <row r="14" spans="1:13" s="7" customFormat="1" ht="13.5" customHeight="1">
      <c r="B14" s="7" t="s">
        <v>43</v>
      </c>
      <c r="D14" s="18"/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4"/>
      <c r="K14" s="7" t="s">
        <v>42</v>
      </c>
      <c r="L14" s="24"/>
      <c r="M14" s="22"/>
    </row>
    <row r="15" spans="1:13" s="7" customFormat="1" ht="13.5" customHeight="1">
      <c r="B15" s="7" t="s">
        <v>41</v>
      </c>
      <c r="D15" s="18"/>
      <c r="E15" s="17">
        <v>1</v>
      </c>
      <c r="F15" s="17">
        <v>1</v>
      </c>
      <c r="G15" s="19">
        <v>0</v>
      </c>
      <c r="H15" s="19">
        <f>(F15-E15)/E15*100</f>
        <v>0</v>
      </c>
      <c r="I15" s="15">
        <f>(G15-F15)/F15*100</f>
        <v>-100</v>
      </c>
      <c r="J15" s="14"/>
      <c r="K15" s="7" t="s">
        <v>40</v>
      </c>
      <c r="L15" s="24"/>
      <c r="M15" s="22"/>
    </row>
    <row r="16" spans="1:13" s="7" customFormat="1" ht="13.5" customHeight="1">
      <c r="B16" s="7" t="s">
        <v>39</v>
      </c>
      <c r="D16" s="18"/>
      <c r="E16" s="17">
        <v>36</v>
      </c>
      <c r="F16" s="17">
        <v>35</v>
      </c>
      <c r="G16" s="16">
        <v>37</v>
      </c>
      <c r="H16" s="15">
        <f>(F16-E16)/E16*100</f>
        <v>-2.7777777777777777</v>
      </c>
      <c r="I16" s="15">
        <f>(G16-F16)/F16*100</f>
        <v>5.7142857142857144</v>
      </c>
      <c r="J16" s="14"/>
      <c r="K16" s="7" t="s">
        <v>38</v>
      </c>
      <c r="L16" s="24"/>
      <c r="M16" s="22"/>
    </row>
    <row r="17" spans="1:13" s="7" customFormat="1" ht="13.5" customHeight="1">
      <c r="B17" s="7" t="s">
        <v>37</v>
      </c>
      <c r="D17" s="18"/>
      <c r="E17" s="17">
        <v>7</v>
      </c>
      <c r="F17" s="17">
        <v>7</v>
      </c>
      <c r="G17" s="16">
        <v>6</v>
      </c>
      <c r="H17" s="19">
        <f>(F17-E17)/E17*100</f>
        <v>0</v>
      </c>
      <c r="I17" s="15">
        <f>(G17-F17)/F17*100</f>
        <v>-14.285714285714285</v>
      </c>
      <c r="J17" s="14"/>
      <c r="K17" s="7" t="s">
        <v>36</v>
      </c>
      <c r="L17" s="24"/>
      <c r="M17" s="22"/>
    </row>
    <row r="18" spans="1:13" s="7" customFormat="1" ht="13.5" customHeight="1">
      <c r="B18" s="7" t="s">
        <v>35</v>
      </c>
      <c r="D18" s="18"/>
      <c r="E18" s="17">
        <v>2</v>
      </c>
      <c r="F18" s="17">
        <v>2</v>
      </c>
      <c r="G18" s="16">
        <v>2</v>
      </c>
      <c r="H18" s="19">
        <f>(F18-E18)/E18*100</f>
        <v>0</v>
      </c>
      <c r="I18" s="19">
        <f>(G18-F18)/F18*100</f>
        <v>0</v>
      </c>
      <c r="J18" s="14"/>
      <c r="K18" s="7" t="s">
        <v>34</v>
      </c>
      <c r="L18" s="24"/>
      <c r="M18" s="22"/>
    </row>
    <row r="19" spans="1:13" s="7" customFormat="1" ht="13.5" customHeight="1">
      <c r="B19" s="7" t="s">
        <v>33</v>
      </c>
      <c r="D19" s="18"/>
      <c r="E19" s="17">
        <v>1</v>
      </c>
      <c r="F19" s="17">
        <v>1</v>
      </c>
      <c r="G19" s="19">
        <v>0</v>
      </c>
      <c r="H19" s="19">
        <f>(F19-E19)/E19*100</f>
        <v>0</v>
      </c>
      <c r="I19" s="15">
        <f>(G19-F19)/F19*100</f>
        <v>-100</v>
      </c>
      <c r="J19" s="14"/>
      <c r="K19" s="7" t="s">
        <v>32</v>
      </c>
      <c r="L19" s="23"/>
      <c r="M19" s="22"/>
    </row>
    <row r="20" spans="1:13" s="7" customFormat="1" ht="13.5" customHeight="1">
      <c r="B20" s="7" t="s">
        <v>31</v>
      </c>
      <c r="D20" s="18"/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4"/>
      <c r="K20" s="7" t="s">
        <v>30</v>
      </c>
      <c r="L20" s="23"/>
      <c r="M20" s="22"/>
    </row>
    <row r="21" spans="1:13" s="7" customFormat="1" ht="13.5" customHeight="1">
      <c r="B21" s="7" t="s">
        <v>29</v>
      </c>
      <c r="D21" s="18"/>
      <c r="E21" s="17">
        <v>2</v>
      </c>
      <c r="F21" s="17">
        <v>2</v>
      </c>
      <c r="G21" s="16">
        <v>2</v>
      </c>
      <c r="H21" s="19">
        <f>(F21-E21)/E21*100</f>
        <v>0</v>
      </c>
      <c r="I21" s="19">
        <f>(G21-F21)/F21*100</f>
        <v>0</v>
      </c>
      <c r="J21" s="14"/>
      <c r="K21" s="7" t="s">
        <v>28</v>
      </c>
      <c r="L21" s="8"/>
      <c r="M21" s="8"/>
    </row>
    <row r="22" spans="1:13" s="7" customFormat="1" ht="13.5" customHeight="1">
      <c r="B22" s="7" t="s">
        <v>27</v>
      </c>
      <c r="D22" s="18"/>
      <c r="E22" s="17">
        <v>3</v>
      </c>
      <c r="F22" s="17">
        <v>3</v>
      </c>
      <c r="G22" s="16">
        <v>5</v>
      </c>
      <c r="H22" s="19">
        <f>(F22-E22)/E22*100</f>
        <v>0</v>
      </c>
      <c r="I22" s="15">
        <f>(G22-F22)/F22*100</f>
        <v>66.666666666666657</v>
      </c>
      <c r="J22" s="14"/>
      <c r="K22" s="7" t="s">
        <v>26</v>
      </c>
      <c r="L22" s="9"/>
      <c r="M22" s="8"/>
    </row>
    <row r="23" spans="1:13" s="7" customFormat="1" ht="13.5" customHeight="1">
      <c r="B23" s="7" t="s">
        <v>25</v>
      </c>
      <c r="D23" s="18"/>
      <c r="E23" s="17">
        <v>7</v>
      </c>
      <c r="F23" s="17">
        <v>7</v>
      </c>
      <c r="G23" s="16">
        <v>10</v>
      </c>
      <c r="H23" s="19">
        <f>(F23-E23)/E23*100</f>
        <v>0</v>
      </c>
      <c r="I23" s="15">
        <f>(G23-F23)/F23*100</f>
        <v>42.857142857142854</v>
      </c>
      <c r="J23" s="14"/>
      <c r="K23" s="7" t="s">
        <v>24</v>
      </c>
      <c r="L23" s="21"/>
      <c r="M23" s="20"/>
    </row>
    <row r="24" spans="1:13" s="7" customFormat="1" ht="13.5" customHeight="1">
      <c r="B24" s="7" t="s">
        <v>23</v>
      </c>
      <c r="D24" s="18"/>
      <c r="E24" s="17">
        <v>70</v>
      </c>
      <c r="F24" s="17">
        <v>70</v>
      </c>
      <c r="G24" s="16">
        <v>74</v>
      </c>
      <c r="H24" s="19">
        <f>(F24-E24)/E24*100</f>
        <v>0</v>
      </c>
      <c r="I24" s="15">
        <f>(G24-F24)/F24*100</f>
        <v>5.7142857142857144</v>
      </c>
      <c r="J24" s="14"/>
      <c r="K24" s="7" t="s">
        <v>22</v>
      </c>
      <c r="L24" s="9"/>
      <c r="M24" s="8"/>
    </row>
    <row r="25" spans="1:13" s="7" customFormat="1" ht="13.5" customHeight="1">
      <c r="B25" s="7" t="s">
        <v>21</v>
      </c>
      <c r="D25" s="18"/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4"/>
      <c r="K25" s="7" t="s">
        <v>20</v>
      </c>
      <c r="L25" s="9"/>
      <c r="M25" s="8"/>
    </row>
    <row r="26" spans="1:13" s="7" customFormat="1" ht="13.5" customHeight="1">
      <c r="B26" s="7" t="s">
        <v>19</v>
      </c>
      <c r="D26" s="18"/>
      <c r="E26" s="17">
        <v>44</v>
      </c>
      <c r="F26" s="17">
        <v>43</v>
      </c>
      <c r="G26" s="16">
        <v>42</v>
      </c>
      <c r="H26" s="15">
        <f>(F26-E26)/E26*100</f>
        <v>-2.2727272727272729</v>
      </c>
      <c r="I26" s="15">
        <f>(G26-F26)/F26*100</f>
        <v>-2.3255813953488373</v>
      </c>
      <c r="J26" s="14"/>
      <c r="K26" s="7" t="s">
        <v>18</v>
      </c>
      <c r="L26" s="9"/>
      <c r="M26" s="8"/>
    </row>
    <row r="27" spans="1:13" s="7" customFormat="1" ht="13.5" customHeight="1">
      <c r="B27" s="7" t="s">
        <v>17</v>
      </c>
      <c r="D27" s="18"/>
      <c r="E27" s="17">
        <v>18</v>
      </c>
      <c r="F27" s="17">
        <v>18</v>
      </c>
      <c r="G27" s="16">
        <v>16</v>
      </c>
      <c r="H27" s="19">
        <f>(F27-E27)/E27*100</f>
        <v>0</v>
      </c>
      <c r="I27" s="15">
        <f>(G27-F27)/F27*100</f>
        <v>-11.111111111111111</v>
      </c>
      <c r="J27" s="14"/>
      <c r="K27" s="7" t="s">
        <v>16</v>
      </c>
      <c r="L27" s="9"/>
      <c r="M27" s="8"/>
    </row>
    <row r="28" spans="1:13" s="7" customFormat="1" ht="13.5" customHeight="1">
      <c r="B28" s="7" t="s">
        <v>15</v>
      </c>
      <c r="D28" s="18"/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4"/>
      <c r="K28" s="7" t="s">
        <v>14</v>
      </c>
      <c r="L28" s="9"/>
      <c r="M28" s="8"/>
    </row>
    <row r="29" spans="1:13" s="7" customFormat="1" ht="13.5" customHeight="1">
      <c r="B29" s="7" t="s">
        <v>13</v>
      </c>
      <c r="D29" s="18"/>
      <c r="E29" s="17">
        <v>35</v>
      </c>
      <c r="F29" s="17">
        <v>36</v>
      </c>
      <c r="G29" s="16">
        <v>36</v>
      </c>
      <c r="H29" s="15">
        <f>(F29-E29)/E29*100</f>
        <v>2.8571428571428572</v>
      </c>
      <c r="I29" s="19">
        <f>(G29-F29)/F29*100</f>
        <v>0</v>
      </c>
      <c r="J29" s="14"/>
      <c r="K29" s="7" t="s">
        <v>12</v>
      </c>
      <c r="L29" s="9"/>
      <c r="M29" s="8"/>
    </row>
    <row r="30" spans="1:13" s="7" customFormat="1" ht="13.5" customHeight="1">
      <c r="B30" s="7" t="s">
        <v>11</v>
      </c>
      <c r="D30" s="18"/>
      <c r="E30" s="17">
        <v>51</v>
      </c>
      <c r="F30" s="17">
        <v>54</v>
      </c>
      <c r="G30" s="16">
        <v>56</v>
      </c>
      <c r="H30" s="15">
        <f>(F30-E30)/E30*100</f>
        <v>5.8823529411764701</v>
      </c>
      <c r="I30" s="15">
        <f>(G30-F30)/F30*100</f>
        <v>3.7037037037037033</v>
      </c>
      <c r="J30" s="14"/>
      <c r="K30" s="7" t="s">
        <v>10</v>
      </c>
      <c r="L30" s="9"/>
      <c r="M30" s="8"/>
    </row>
    <row r="31" spans="1:13" ht="3" customHeight="1">
      <c r="A31" s="11"/>
      <c r="B31" s="11"/>
      <c r="C31" s="11"/>
      <c r="D31" s="13"/>
      <c r="E31" s="12"/>
      <c r="F31" s="12"/>
      <c r="G31" s="12"/>
      <c r="H31" s="12"/>
      <c r="I31" s="12"/>
      <c r="J31" s="12"/>
      <c r="K31" s="11"/>
    </row>
    <row r="32" spans="1:13" ht="3" customHeight="1"/>
    <row r="33" spans="1:13" s="7" customFormat="1" ht="17.25" customHeight="1">
      <c r="A33" s="10" t="s">
        <v>9</v>
      </c>
      <c r="B33" s="9"/>
      <c r="C33" s="9" t="s">
        <v>8</v>
      </c>
      <c r="D33" s="8"/>
      <c r="E33" s="5"/>
      <c r="F33" s="5"/>
      <c r="H33" s="9" t="s">
        <v>7</v>
      </c>
      <c r="I33" s="5"/>
      <c r="J33" s="5"/>
      <c r="L33" s="9"/>
      <c r="M33" s="8"/>
    </row>
    <row r="34" spans="1:13" s="7" customFormat="1" ht="17.25" customHeight="1">
      <c r="C34" s="7" t="s">
        <v>6</v>
      </c>
      <c r="E34" s="5"/>
      <c r="F34" s="5"/>
      <c r="H34" s="5" t="s">
        <v>5</v>
      </c>
      <c r="I34" s="5"/>
      <c r="J34" s="5"/>
      <c r="L34" s="9"/>
      <c r="M34" s="8"/>
    </row>
    <row r="35" spans="1:13" s="7" customFormat="1" ht="17.25" customHeight="1">
      <c r="C35" s="7" t="s">
        <v>4</v>
      </c>
      <c r="E35" s="5"/>
      <c r="F35" s="5"/>
      <c r="G35" s="5"/>
      <c r="H35" s="5" t="s">
        <v>3</v>
      </c>
      <c r="I35" s="5"/>
      <c r="J35" s="5"/>
      <c r="L35" s="9"/>
      <c r="M35" s="8"/>
    </row>
    <row r="36" spans="1:13" s="8" customFormat="1" ht="17.25" customHeight="1">
      <c r="A36" s="5" t="s">
        <v>2</v>
      </c>
      <c r="B36" s="9"/>
      <c r="C36" s="9" t="s">
        <v>1</v>
      </c>
      <c r="D36" s="9"/>
      <c r="E36" s="9"/>
      <c r="F36" s="9"/>
      <c r="H36" s="5" t="s">
        <v>0</v>
      </c>
      <c r="J36" s="9"/>
      <c r="K36" s="9"/>
      <c r="L36" s="9"/>
    </row>
    <row r="37" spans="1:13">
      <c r="A37" s="7"/>
      <c r="B37" s="7"/>
      <c r="C37" s="5"/>
      <c r="D37" s="4"/>
    </row>
    <row r="38" spans="1:13">
      <c r="A38" s="5"/>
      <c r="B38" s="6"/>
      <c r="C38" s="5"/>
      <c r="D38" s="4"/>
    </row>
    <row r="39" spans="1:13">
      <c r="A39" s="5"/>
      <c r="B39" s="6"/>
      <c r="C39" s="5"/>
      <c r="D39" s="4"/>
      <c r="K39" s="3"/>
    </row>
    <row r="40" spans="1:13">
      <c r="C40" s="4"/>
      <c r="D40" s="4"/>
      <c r="K40" s="3"/>
    </row>
  </sheetData>
  <mergeCells count="5">
    <mergeCell ref="A9:D9"/>
    <mergeCell ref="H5:I5"/>
    <mergeCell ref="H6:I6"/>
    <mergeCell ref="J6:K7"/>
    <mergeCell ref="A6:D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NSO-Yok</dc:creator>
  <cp:lastModifiedBy>NSO-Yok</cp:lastModifiedBy>
  <dcterms:created xsi:type="dcterms:W3CDTF">2019-11-14T07:14:15Z</dcterms:created>
  <dcterms:modified xsi:type="dcterms:W3CDTF">2019-11-14T07:14:22Z</dcterms:modified>
</cp:coreProperties>
</file>