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61\ตารางสถิติแรงงานนอกระบบ 2561\"/>
    </mc:Choice>
  </mc:AlternateContent>
  <bookViews>
    <workbookView xWindow="240" yWindow="450" windowWidth="14640" windowHeight="8385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E19" i="1"/>
  <c r="I19" i="1"/>
  <c r="B29" i="1"/>
  <c r="D29" i="1"/>
  <c r="F29" i="1"/>
  <c r="H29" i="1"/>
  <c r="L20" i="1" l="1"/>
  <c r="L19" i="1" s="1"/>
  <c r="K21" i="1"/>
  <c r="K22" i="1"/>
  <c r="K23" i="1"/>
  <c r="K24" i="1"/>
  <c r="K25" i="1"/>
  <c r="K26" i="1"/>
  <c r="K27" i="1"/>
  <c r="K28" i="1"/>
  <c r="K20" i="1"/>
  <c r="J21" i="1"/>
  <c r="J22" i="1"/>
  <c r="J23" i="1"/>
  <c r="J24" i="1"/>
  <c r="J25" i="1"/>
  <c r="J26" i="1"/>
  <c r="J27" i="1"/>
  <c r="J28" i="1"/>
  <c r="J20" i="1"/>
  <c r="H21" i="1"/>
  <c r="H22" i="1"/>
  <c r="H23" i="1"/>
  <c r="H24" i="1"/>
  <c r="H25" i="1"/>
  <c r="H26" i="1"/>
  <c r="H27" i="1"/>
  <c r="H28" i="1"/>
  <c r="H20" i="1"/>
  <c r="G21" i="1"/>
  <c r="G22" i="1"/>
  <c r="G23" i="1"/>
  <c r="G24" i="1"/>
  <c r="G25" i="1"/>
  <c r="G26" i="1"/>
  <c r="G27" i="1"/>
  <c r="G28" i="1"/>
  <c r="G20" i="1"/>
  <c r="F21" i="1"/>
  <c r="F22" i="1"/>
  <c r="F23" i="1"/>
  <c r="F24" i="1"/>
  <c r="F25" i="1"/>
  <c r="F26" i="1"/>
  <c r="F27" i="1"/>
  <c r="F28" i="1"/>
  <c r="F20" i="1"/>
  <c r="D21" i="1"/>
  <c r="D22" i="1"/>
  <c r="D23" i="1"/>
  <c r="D24" i="1"/>
  <c r="D25" i="1"/>
  <c r="D26" i="1"/>
  <c r="D27" i="1"/>
  <c r="D28" i="1"/>
  <c r="D20" i="1"/>
  <c r="C21" i="1"/>
  <c r="C22" i="1"/>
  <c r="C23" i="1"/>
  <c r="C24" i="1"/>
  <c r="C25" i="1"/>
  <c r="C26" i="1"/>
  <c r="C27" i="1"/>
  <c r="C28" i="1"/>
  <c r="C20" i="1"/>
  <c r="B21" i="1"/>
  <c r="B22" i="1"/>
  <c r="B23" i="1"/>
  <c r="B24" i="1"/>
  <c r="B25" i="1"/>
  <c r="B26" i="1"/>
  <c r="B27" i="1"/>
  <c r="B28" i="1"/>
  <c r="B20" i="1"/>
  <c r="B19" i="1" s="1"/>
  <c r="F19" i="1" l="1"/>
  <c r="C19" i="1"/>
  <c r="D19" i="1"/>
  <c r="G19" i="1"/>
  <c r="J19" i="1"/>
  <c r="H19" i="1"/>
  <c r="K19" i="1"/>
</calcChain>
</file>

<file path=xl/sharedStrings.xml><?xml version="1.0" encoding="utf-8"?>
<sst xmlns="http://schemas.openxmlformats.org/spreadsheetml/2006/main" count="45" uniqueCount="26">
  <si>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</si>
  <si>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</si>
  <si>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</si>
  <si>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</si>
  <si>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</si>
  <si>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</si>
  <si>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</si>
  <si>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</si>
  <si>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</si>
  <si>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</si>
  <si>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</si>
  <si>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   ผู้บัญญัติกฎหมาย ข้าราชการระดับอาวุโสและผู้จัดการ  </t>
  </si>
  <si>
    <t xml:space="preserve">   ผู้ประกอบวิชาชีพด้านต่างๆ</t>
  </si>
  <si>
    <t xml:space="preserve">   ผู้ประกอบวิชาชีพด้านเทคนิคสาขาต่างๆ  และอาชีพที่เกี่ยวข้อง</t>
  </si>
  <si>
    <t xml:space="preserve">   เสมียน</t>
  </si>
  <si>
    <t xml:space="preserve">   พนักงานบริการและพนักงานในร้านค้า และตลาด </t>
  </si>
  <si>
    <t xml:space="preserve">   ผู้ปฏิบัติงานที่มีฝีมือในด้านการเกษตร และการประมง</t>
  </si>
  <si>
    <t xml:space="preserve">   ผู้ปฏิบัติงานด้านความสามารถทางฝีมือ และธุรกิจอื่นๆที่เกี่ยวข้อง</t>
  </si>
  <si>
    <t xml:space="preserve">   อาชีพขั้นพื้นฐานต่างๆ ในด้านการขาย และ การให้บริการ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</si>
  <si>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</si>
  <si>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 xml:space="preserve">   ผู้ปฏิบัติงานโรงงานและเครื่องจักรและผู้ปฏิบัติงาน  ด้านการประกอบ</t>
  </si>
  <si>
    <t xml:space="preserve">   ผู้ปฏิบัติงานโรงงานและเครื่องจักรและผู้ปฏิบัติงานด้านการประกอบ</t>
  </si>
  <si>
    <t>-</t>
  </si>
  <si>
    <t>คนงานซึ่งมิได้จำแนกไว้ในหมวดอื่น</t>
  </si>
  <si>
    <t xml:space="preserve">              และเพศ พ.ศ.  2561</t>
  </si>
  <si>
    <t>ที่มา: การสำรวจแรงงานนอกระบบ พ.ศ. 2561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</si>
</sst>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188" fontId="9" fillId="0" borderId="0" xfId="1" applyNumberFormat="1" applyFont="1" applyBorder="1" applyAlignment="1">
      <alignment horizontal="right" wrapText="1"/>
    </xf>
    <xf numFmtId="187" fontId="6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88" fontId="6" fillId="0" borderId="0" xfId="1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187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showWhiteSpace="0" topLeftCell="A28" zoomScale="80" zoomScaleNormal="80" zoomScaleSheetLayoutView="110" zoomScalePageLayoutView="90" workbookViewId="0">
      <selection activeCell="J2" activeCellId="2" sqref="B1:D1048576 F1:H1048576 J1:L1048576"/>
    </sheetView>
  </sheetViews>
  <sheetFormatPr defaultColWidth="7.453125" defaultRowHeight="23.25" customHeight="1"/>
  <cols>
    <col min="1" max="1" width="25.453125" style="2" customWidth="1"/>
    <col min="2" max="4" width="5.7265625" style="2" customWidth="1"/>
    <col min="5" max="5" width="0.36328125" style="2" customWidth="1"/>
    <col min="6" max="8" width="5.7265625" style="2" customWidth="1"/>
    <col min="9" max="9" width="0.36328125" style="2" customWidth="1"/>
    <col min="10" max="12" width="5.7265625" style="2" customWidth="1"/>
    <col min="13" max="13" width="7.453125" style="1"/>
    <col min="14" max="16384" width="7.453125" style="2"/>
  </cols>
  <sheetData>
    <row r="1" spans="1:13" ht="24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4" customHeight="1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5" customFormat="1" ht="24" customHeight="1">
      <c r="A4" s="26" t="s">
        <v>8</v>
      </c>
      <c r="B4" s="28" t="s">
        <v>0</v>
      </c>
      <c r="C4" s="28"/>
      <c r="D4" s="28"/>
      <c r="E4" s="8"/>
      <c r="F4" s="28" t="s">
        <v>1</v>
      </c>
      <c r="G4" s="28"/>
      <c r="H4" s="28"/>
      <c r="I4" s="8"/>
      <c r="J4" s="28" t="s">
        <v>2</v>
      </c>
      <c r="K4" s="28"/>
      <c r="L4" s="28"/>
      <c r="M4" s="4"/>
    </row>
    <row r="5" spans="1:13" s="5" customFormat="1" ht="24" customHeight="1">
      <c r="A5" s="27"/>
      <c r="B5" s="9" t="s">
        <v>0</v>
      </c>
      <c r="C5" s="9" t="s">
        <v>3</v>
      </c>
      <c r="D5" s="9" t="s">
        <v>4</v>
      </c>
      <c r="E5" s="10"/>
      <c r="F5" s="9" t="s">
        <v>0</v>
      </c>
      <c r="G5" s="9" t="s">
        <v>5</v>
      </c>
      <c r="H5" s="9" t="s">
        <v>6</v>
      </c>
      <c r="I5" s="10"/>
      <c r="J5" s="9" t="s">
        <v>0</v>
      </c>
      <c r="K5" s="9" t="s">
        <v>5</v>
      </c>
      <c r="L5" s="9" t="s">
        <v>6</v>
      </c>
      <c r="M5" s="4"/>
    </row>
    <row r="6" spans="1:13" ht="24" customHeight="1">
      <c r="A6" s="11"/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s="5" customFormat="1" ht="23.25" customHeight="1">
      <c r="A7" s="17" t="s">
        <v>7</v>
      </c>
      <c r="B7" s="18">
        <v>226136.11720000001</v>
      </c>
      <c r="C7" s="18">
        <v>127204.89939999997</v>
      </c>
      <c r="D7" s="18">
        <v>98931.217799999853</v>
      </c>
      <c r="E7" s="18"/>
      <c r="F7" s="18">
        <v>47958.132099999995</v>
      </c>
      <c r="G7" s="18">
        <v>22601.217400000001</v>
      </c>
      <c r="H7" s="18">
        <v>25356.914700000005</v>
      </c>
      <c r="I7" s="18"/>
      <c r="J7" s="18">
        <v>178177.98509999985</v>
      </c>
      <c r="K7" s="18">
        <v>104603.68200000009</v>
      </c>
      <c r="L7" s="18">
        <v>73574.303099999874</v>
      </c>
      <c r="M7" s="4"/>
    </row>
    <row r="8" spans="1:13" ht="37.5">
      <c r="A8" s="19" t="s">
        <v>11</v>
      </c>
      <c r="B8" s="13">
        <v>5248.0080999999991</v>
      </c>
      <c r="C8" s="13">
        <v>3971.1069000000011</v>
      </c>
      <c r="D8" s="13">
        <v>1276.9012000000002</v>
      </c>
      <c r="E8" s="13"/>
      <c r="F8" s="13">
        <v>4806.8264999999992</v>
      </c>
      <c r="G8" s="13">
        <v>3633.0559000000012</v>
      </c>
      <c r="H8" s="13">
        <v>1173.7706000000001</v>
      </c>
      <c r="I8" s="13"/>
      <c r="J8" s="13">
        <v>441.1816</v>
      </c>
      <c r="K8" s="13">
        <v>338.05100000000004</v>
      </c>
      <c r="L8" s="13">
        <v>103.1306</v>
      </c>
    </row>
    <row r="9" spans="1:13" ht="23.25" customHeight="1">
      <c r="A9" s="12" t="s">
        <v>12</v>
      </c>
      <c r="B9" s="13">
        <v>8754.2392</v>
      </c>
      <c r="C9" s="13">
        <v>2389.9952999999996</v>
      </c>
      <c r="D9" s="13">
        <v>6364.2439000000004</v>
      </c>
      <c r="E9" s="13"/>
      <c r="F9" s="13">
        <v>8428.7361999999994</v>
      </c>
      <c r="G9" s="13">
        <v>2296.6320999999998</v>
      </c>
      <c r="H9" s="13">
        <v>6132.1040999999996</v>
      </c>
      <c r="I9" s="13"/>
      <c r="J9" s="13">
        <v>325.50300000000004</v>
      </c>
      <c r="K9" s="13">
        <v>93.363200000000006</v>
      </c>
      <c r="L9" s="13">
        <v>232.13980000000001</v>
      </c>
    </row>
    <row r="10" spans="1:13" ht="37.5">
      <c r="A10" s="19" t="s">
        <v>13</v>
      </c>
      <c r="B10" s="13">
        <v>3506.3089</v>
      </c>
      <c r="C10" s="13">
        <v>1356.8086000000001</v>
      </c>
      <c r="D10" s="13">
        <v>2149.5003000000002</v>
      </c>
      <c r="E10" s="13"/>
      <c r="F10" s="13">
        <v>2955.8085999999998</v>
      </c>
      <c r="G10" s="13">
        <v>1268.3123000000001</v>
      </c>
      <c r="H10" s="13">
        <v>1687.4962999999998</v>
      </c>
      <c r="I10" s="13"/>
      <c r="J10" s="13">
        <v>550.50030000000004</v>
      </c>
      <c r="K10" s="13">
        <v>88.496300000000005</v>
      </c>
      <c r="L10" s="13">
        <v>462.00400000000002</v>
      </c>
    </row>
    <row r="11" spans="1:13" ht="23.25" customHeight="1">
      <c r="A11" s="12" t="s">
        <v>14</v>
      </c>
      <c r="B11" s="13">
        <v>4774.6824999999999</v>
      </c>
      <c r="C11" s="13">
        <v>674.24839999999995</v>
      </c>
      <c r="D11" s="13">
        <v>4100.4341000000004</v>
      </c>
      <c r="E11" s="13"/>
      <c r="F11" s="13">
        <v>4131.4034000000001</v>
      </c>
      <c r="G11" s="13">
        <v>436.93359999999996</v>
      </c>
      <c r="H11" s="13">
        <v>3694.4697999999999</v>
      </c>
      <c r="I11" s="13"/>
      <c r="J11" s="13">
        <v>643.27909999999997</v>
      </c>
      <c r="K11" s="13">
        <v>237.31479999999999</v>
      </c>
      <c r="L11" s="13">
        <v>405.96429999999998</v>
      </c>
    </row>
    <row r="12" spans="1:13" ht="18.75">
      <c r="A12" s="12" t="s">
        <v>15</v>
      </c>
      <c r="B12" s="13">
        <v>34383.206099999996</v>
      </c>
      <c r="C12" s="13">
        <v>12111.524000000001</v>
      </c>
      <c r="D12" s="13">
        <v>22271.682099999995</v>
      </c>
      <c r="E12" s="13"/>
      <c r="F12" s="13">
        <v>11601.781300000002</v>
      </c>
      <c r="G12" s="13">
        <v>4119.7354999999998</v>
      </c>
      <c r="H12" s="13">
        <v>7482.0457999999999</v>
      </c>
      <c r="I12" s="13"/>
      <c r="J12" s="13">
        <v>22781.424799999997</v>
      </c>
      <c r="K12" s="13">
        <v>7991.7885000000006</v>
      </c>
      <c r="L12" s="13">
        <v>14789.636299999998</v>
      </c>
    </row>
    <row r="13" spans="1:13" ht="37.5">
      <c r="A13" s="19" t="s">
        <v>16</v>
      </c>
      <c r="B13" s="13">
        <v>132315.14319999985</v>
      </c>
      <c r="C13" s="13">
        <v>82495.338500000013</v>
      </c>
      <c r="D13" s="13">
        <v>49819.804699999986</v>
      </c>
      <c r="E13" s="13"/>
      <c r="F13" s="13">
        <v>2995.5883999999996</v>
      </c>
      <c r="G13" s="13">
        <v>2139.3369999999995</v>
      </c>
      <c r="H13" s="13">
        <v>856.25139999999999</v>
      </c>
      <c r="I13" s="13"/>
      <c r="J13" s="13">
        <v>129319.55479999988</v>
      </c>
      <c r="K13" s="13">
        <v>80356.001500000042</v>
      </c>
      <c r="L13" s="13">
        <v>48963.553299999992</v>
      </c>
    </row>
    <row r="14" spans="1:13" ht="37.5">
      <c r="A14" s="19" t="s">
        <v>17</v>
      </c>
      <c r="B14" s="13">
        <v>15177.607999999995</v>
      </c>
      <c r="C14" s="13">
        <v>9725.978000000001</v>
      </c>
      <c r="D14" s="13">
        <v>5451.630000000001</v>
      </c>
      <c r="E14" s="13"/>
      <c r="F14" s="13">
        <v>3491.5861999999997</v>
      </c>
      <c r="G14" s="13">
        <v>2915.7877999999996</v>
      </c>
      <c r="H14" s="13">
        <v>575.79840000000002</v>
      </c>
      <c r="I14" s="13"/>
      <c r="J14" s="13">
        <v>11686.0218</v>
      </c>
      <c r="K14" s="13">
        <v>6810.1902</v>
      </c>
      <c r="L14" s="13">
        <v>4875.8316000000004</v>
      </c>
    </row>
    <row r="15" spans="1:13" ht="37.5">
      <c r="A15" s="19" t="s">
        <v>21</v>
      </c>
      <c r="B15" s="13">
        <v>8604.5502000000015</v>
      </c>
      <c r="C15" s="13">
        <v>5450.0174999999999</v>
      </c>
      <c r="D15" s="13">
        <v>3154.5326999999997</v>
      </c>
      <c r="E15" s="13"/>
      <c r="F15" s="13">
        <v>5329.0180999999993</v>
      </c>
      <c r="G15" s="13">
        <v>3087.4115000000002</v>
      </c>
      <c r="H15" s="13">
        <v>2241.6066000000001</v>
      </c>
      <c r="I15" s="13"/>
      <c r="J15" s="13">
        <v>3275.5321000000004</v>
      </c>
      <c r="K15" s="13">
        <v>2362.6060000000002</v>
      </c>
      <c r="L15" s="13">
        <v>912.92610000000002</v>
      </c>
    </row>
    <row r="16" spans="1:13" ht="37.5">
      <c r="A16" s="19" t="s">
        <v>18</v>
      </c>
      <c r="B16" s="13">
        <v>13056.134699999999</v>
      </c>
      <c r="C16" s="13">
        <v>9029.8822000000018</v>
      </c>
      <c r="D16" s="13">
        <v>4026.2525000000001</v>
      </c>
      <c r="E16" s="13"/>
      <c r="F16" s="13">
        <v>3901.1471000000001</v>
      </c>
      <c r="G16" s="13">
        <v>2704.0117000000005</v>
      </c>
      <c r="H16" s="13">
        <v>1197.1354000000001</v>
      </c>
      <c r="I16" s="13"/>
      <c r="J16" s="13">
        <v>9154.9875999999986</v>
      </c>
      <c r="K16" s="13">
        <v>6325.8705000000018</v>
      </c>
      <c r="L16" s="13">
        <v>2829.1170999999999</v>
      </c>
    </row>
    <row r="17" spans="1:13" ht="18.75">
      <c r="A17" s="19" t="s">
        <v>23</v>
      </c>
      <c r="B17" s="13">
        <v>316.23630000000003</v>
      </c>
      <c r="C17" s="13">
        <v>0</v>
      </c>
      <c r="D17" s="13">
        <v>316.23630000000003</v>
      </c>
      <c r="E17" s="13"/>
      <c r="F17" s="13">
        <v>316.23630000000003</v>
      </c>
      <c r="G17" s="13">
        <v>0</v>
      </c>
      <c r="H17" s="13">
        <v>316.23630000000003</v>
      </c>
      <c r="I17" s="13"/>
      <c r="J17" s="13">
        <v>0</v>
      </c>
      <c r="K17" s="13">
        <v>0</v>
      </c>
      <c r="L17" s="13">
        <v>0</v>
      </c>
    </row>
    <row r="18" spans="1:13" ht="23.25" customHeight="1">
      <c r="A18" s="21"/>
      <c r="B18" s="23" t="s">
        <v>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 s="5" customFormat="1" ht="23.25" customHeight="1">
      <c r="A19" s="17" t="s">
        <v>7</v>
      </c>
      <c r="B19" s="20">
        <f>SUM(B20:B29)</f>
        <v>99.999999999999929</v>
      </c>
      <c r="C19" s="20">
        <f t="shared" ref="C19:K19" si="0">SUM(C20:C29)</f>
        <v>100.00000000000006</v>
      </c>
      <c r="D19" s="20">
        <f t="shared" si="0"/>
        <v>100.00000000000011</v>
      </c>
      <c r="E19" s="20">
        <f t="shared" si="0"/>
        <v>0</v>
      </c>
      <c r="F19" s="20">
        <f t="shared" si="0"/>
        <v>100.00000000000001</v>
      </c>
      <c r="G19" s="20">
        <f t="shared" si="0"/>
        <v>100</v>
      </c>
      <c r="H19" s="20">
        <f t="shared" si="0"/>
        <v>99.999999999999972</v>
      </c>
      <c r="I19" s="20">
        <f t="shared" si="0"/>
        <v>0</v>
      </c>
      <c r="J19" s="20">
        <f t="shared" si="0"/>
        <v>100.00000000000001</v>
      </c>
      <c r="K19" s="20">
        <f t="shared" si="0"/>
        <v>99.999999999999957</v>
      </c>
      <c r="L19" s="20">
        <f>SUM(L20:L29)</f>
        <v>100.00000000000016</v>
      </c>
      <c r="M19" s="4"/>
    </row>
    <row r="20" spans="1:13" ht="35.25" customHeight="1">
      <c r="A20" s="19" t="s">
        <v>11</v>
      </c>
      <c r="B20" s="15">
        <f>SUM(B8*100)/$B$7</f>
        <v>2.3207297290589541</v>
      </c>
      <c r="C20" s="15">
        <f>SUM(C8*100)/$C$7</f>
        <v>3.1218191427617308</v>
      </c>
      <c r="D20" s="15">
        <f>SUM(D8*100)/$D$7</f>
        <v>1.2906959283382056</v>
      </c>
      <c r="E20" s="14"/>
      <c r="F20" s="15">
        <f>SUM(F8*100)/$F$7</f>
        <v>10.022964384803467</v>
      </c>
      <c r="G20" s="15">
        <f>SUM(G8*100)/$G$7</f>
        <v>16.074602689322397</v>
      </c>
      <c r="H20" s="15">
        <f>SUM(H8*100)/$H$7</f>
        <v>4.6289961294068629</v>
      </c>
      <c r="I20" s="15"/>
      <c r="J20" s="15">
        <f>SUM(J8*100)/$J$7</f>
        <v>0.24760724494240585</v>
      </c>
      <c r="K20" s="15">
        <f>SUM(K8*100)/$K$7</f>
        <v>0.32317313648672497</v>
      </c>
      <c r="L20" s="15">
        <f>SUM(L8*100)/$L$7</f>
        <v>0.1401720378646715</v>
      </c>
    </row>
    <row r="21" spans="1:13" ht="23.25" customHeight="1">
      <c r="A21" s="12" t="s">
        <v>12</v>
      </c>
      <c r="B21" s="15">
        <f t="shared" ref="B21:B29" si="1">SUM(B9*100)/$B$7</f>
        <v>3.8712255735148884</v>
      </c>
      <c r="C21" s="15">
        <f t="shared" ref="C21:C28" si="2">SUM(C9*100)/$C$7</f>
        <v>1.878854754237556</v>
      </c>
      <c r="D21" s="15">
        <f t="shared" ref="D21:D29" si="3">SUM(D9*100)/$D$7</f>
        <v>6.4329986444380038</v>
      </c>
      <c r="E21" s="14"/>
      <c r="F21" s="15">
        <f t="shared" ref="F21:F29" si="4">SUM(F9*100)/$F$7</f>
        <v>17.575197012312326</v>
      </c>
      <c r="G21" s="15">
        <f t="shared" ref="G21:G28" si="5">SUM(G9*100)/$G$7</f>
        <v>10.161541563685857</v>
      </c>
      <c r="H21" s="15">
        <f t="shared" ref="H21:H29" si="6">SUM(H9*100)/$H$7</f>
        <v>24.18316334045166</v>
      </c>
      <c r="I21" s="15"/>
      <c r="J21" s="15">
        <f t="shared" ref="J21:J28" si="7">SUM(J9*100)/$J$7</f>
        <v>0.18268418503964792</v>
      </c>
      <c r="K21" s="15">
        <f t="shared" ref="K21:K28" si="8">SUM(K9*100)/$K$7</f>
        <v>8.9254219559881193E-2</v>
      </c>
      <c r="L21" s="15">
        <f t="shared" ref="L21:L28" si="9">SUM(L9*100)/$L$7</f>
        <v>0.31551749757586273</v>
      </c>
    </row>
    <row r="22" spans="1:13" ht="37.5" customHeight="1">
      <c r="A22" s="19" t="s">
        <v>13</v>
      </c>
      <c r="B22" s="15">
        <f t="shared" si="1"/>
        <v>1.5505302485135266</v>
      </c>
      <c r="C22" s="15">
        <f t="shared" si="2"/>
        <v>1.0666323438796734</v>
      </c>
      <c r="D22" s="15">
        <f t="shared" si="3"/>
        <v>2.1727219656240839</v>
      </c>
      <c r="E22" s="14"/>
      <c r="F22" s="15">
        <f t="shared" si="4"/>
        <v>6.1633105180925094</v>
      </c>
      <c r="G22" s="15">
        <f t="shared" si="5"/>
        <v>5.6116990406012377</v>
      </c>
      <c r="H22" s="15">
        <f t="shared" si="6"/>
        <v>6.6549748656921555</v>
      </c>
      <c r="I22" s="15"/>
      <c r="J22" s="15">
        <f t="shared" si="7"/>
        <v>0.30896089642670482</v>
      </c>
      <c r="K22" s="15">
        <f t="shared" si="8"/>
        <v>8.4601515269797034E-2</v>
      </c>
      <c r="L22" s="15">
        <f t="shared" si="9"/>
        <v>0.62794206745262504</v>
      </c>
    </row>
    <row r="23" spans="1:13" ht="23.25" customHeight="1">
      <c r="A23" s="12" t="s">
        <v>14</v>
      </c>
      <c r="B23" s="15">
        <f t="shared" si="1"/>
        <v>2.1114196878940663</v>
      </c>
      <c r="C23" s="15">
        <f t="shared" si="2"/>
        <v>0.53004908079821977</v>
      </c>
      <c r="D23" s="15">
        <f t="shared" si="3"/>
        <v>4.1447322606393779</v>
      </c>
      <c r="E23" s="14"/>
      <c r="F23" s="15">
        <f t="shared" si="4"/>
        <v>8.614604487483783</v>
      </c>
      <c r="G23" s="15">
        <f t="shared" si="5"/>
        <v>1.9332303754575624</v>
      </c>
      <c r="H23" s="15">
        <f t="shared" si="6"/>
        <v>14.569871152344883</v>
      </c>
      <c r="I23" s="15"/>
      <c r="J23" s="15">
        <f t="shared" si="7"/>
        <v>0.3610317512789073</v>
      </c>
      <c r="K23" s="15">
        <f t="shared" si="8"/>
        <v>0.22687040786958129</v>
      </c>
      <c r="L23" s="15">
        <f t="shared" si="9"/>
        <v>0.55177457739317781</v>
      </c>
    </row>
    <row r="24" spans="1:13" ht="36" customHeight="1">
      <c r="A24" s="19" t="s">
        <v>15</v>
      </c>
      <c r="B24" s="15">
        <f t="shared" si="1"/>
        <v>15.204650422820647</v>
      </c>
      <c r="C24" s="15">
        <f t="shared" si="2"/>
        <v>9.5212716311459964</v>
      </c>
      <c r="D24" s="15">
        <f t="shared" si="3"/>
        <v>22.512289442372584</v>
      </c>
      <c r="E24" s="14"/>
      <c r="F24" s="15">
        <f t="shared" si="4"/>
        <v>24.191478675208881</v>
      </c>
      <c r="G24" s="15">
        <f t="shared" si="5"/>
        <v>18.22793625267283</v>
      </c>
      <c r="H24" s="15">
        <f t="shared" si="6"/>
        <v>29.50692498878816</v>
      </c>
      <c r="I24" s="15"/>
      <c r="J24" s="15">
        <f t="shared" si="7"/>
        <v>12.78576856013623</v>
      </c>
      <c r="K24" s="15">
        <f t="shared" si="8"/>
        <v>7.6400642378917354</v>
      </c>
      <c r="L24" s="15">
        <f t="shared" si="9"/>
        <v>20.101632875677247</v>
      </c>
    </row>
    <row r="25" spans="1:13" ht="36.75" customHeight="1">
      <c r="A25" s="19" t="s">
        <v>16</v>
      </c>
      <c r="B25" s="15">
        <f t="shared" si="1"/>
        <v>58.511282867290625</v>
      </c>
      <c r="C25" s="15">
        <f t="shared" si="2"/>
        <v>64.852327928494901</v>
      </c>
      <c r="D25" s="15">
        <f t="shared" si="3"/>
        <v>50.358022278383459</v>
      </c>
      <c r="E25" s="14"/>
      <c r="F25" s="15">
        <f t="shared" si="4"/>
        <v>6.2462574517158895</v>
      </c>
      <c r="G25" s="15">
        <f t="shared" si="5"/>
        <v>9.4655830353633927</v>
      </c>
      <c r="H25" s="15">
        <f t="shared" si="6"/>
        <v>3.3767964680655722</v>
      </c>
      <c r="I25" s="15"/>
      <c r="J25" s="15">
        <f t="shared" si="7"/>
        <v>72.578862493826676</v>
      </c>
      <c r="K25" s="15">
        <f t="shared" si="8"/>
        <v>76.819477062002434</v>
      </c>
      <c r="L25" s="15">
        <f t="shared" si="9"/>
        <v>66.549802358916367</v>
      </c>
    </row>
    <row r="26" spans="1:13" ht="36" customHeight="1">
      <c r="A26" s="19" t="s">
        <v>17</v>
      </c>
      <c r="B26" s="15">
        <f t="shared" si="1"/>
        <v>6.7117133644673705</v>
      </c>
      <c r="C26" s="15">
        <f t="shared" si="2"/>
        <v>7.6459146195433441</v>
      </c>
      <c r="D26" s="15">
        <f t="shared" si="3"/>
        <v>5.5105255158397632</v>
      </c>
      <c r="E26" s="14"/>
      <c r="F26" s="15">
        <f t="shared" si="4"/>
        <v>7.2804883074251352</v>
      </c>
      <c r="G26" s="15">
        <f t="shared" si="5"/>
        <v>12.901020986595171</v>
      </c>
      <c r="H26" s="15">
        <f t="shared" si="6"/>
        <v>2.2707746853760562</v>
      </c>
      <c r="I26" s="15"/>
      <c r="J26" s="15">
        <f t="shared" si="7"/>
        <v>6.5586227128123529</v>
      </c>
      <c r="K26" s="15">
        <f t="shared" si="8"/>
        <v>6.5104689144689898</v>
      </c>
      <c r="L26" s="15">
        <f t="shared" si="9"/>
        <v>6.6270849937551208</v>
      </c>
    </row>
    <row r="27" spans="1:13" ht="40.5" customHeight="1">
      <c r="A27" s="19" t="s">
        <v>20</v>
      </c>
      <c r="B27" s="15">
        <f t="shared" si="1"/>
        <v>3.8050313707252426</v>
      </c>
      <c r="C27" s="15">
        <f t="shared" si="2"/>
        <v>4.2844399277910217</v>
      </c>
      <c r="D27" s="15">
        <f t="shared" si="3"/>
        <v>3.188612017671943</v>
      </c>
      <c r="E27" s="14"/>
      <c r="F27" s="15">
        <f t="shared" si="4"/>
        <v>11.111813297665945</v>
      </c>
      <c r="G27" s="15">
        <f t="shared" si="5"/>
        <v>13.660376984825605</v>
      </c>
      <c r="H27" s="15">
        <f t="shared" si="6"/>
        <v>8.8402182462679484</v>
      </c>
      <c r="I27" s="15"/>
      <c r="J27" s="15">
        <f t="shared" si="7"/>
        <v>1.8383483785393884</v>
      </c>
      <c r="K27" s="15">
        <f t="shared" si="8"/>
        <v>2.2586260395690454</v>
      </c>
      <c r="L27" s="15">
        <f t="shared" si="9"/>
        <v>1.2408219467049244</v>
      </c>
    </row>
    <row r="28" spans="1:13" ht="40.5" customHeight="1">
      <c r="A28" s="19" t="s">
        <v>18</v>
      </c>
      <c r="B28" s="15">
        <f t="shared" si="1"/>
        <v>5.7735733953779933</v>
      </c>
      <c r="C28" s="15">
        <f t="shared" si="2"/>
        <v>7.0986905713476034</v>
      </c>
      <c r="D28" s="15">
        <f t="shared" si="3"/>
        <v>4.0697492556287989</v>
      </c>
      <c r="E28" s="14"/>
      <c r="F28" s="15">
        <f t="shared" si="4"/>
        <v>8.1344850793302701</v>
      </c>
      <c r="G28" s="15">
        <f t="shared" si="5"/>
        <v>11.964009071475948</v>
      </c>
      <c r="H28" s="15">
        <f t="shared" si="6"/>
        <v>4.721139831731973</v>
      </c>
      <c r="I28" s="15"/>
      <c r="J28" s="15">
        <f t="shared" si="7"/>
        <v>5.1381137769976988</v>
      </c>
      <c r="K28" s="15">
        <f t="shared" si="8"/>
        <v>6.047464466881765</v>
      </c>
      <c r="L28" s="15">
        <f t="shared" si="9"/>
        <v>3.8452516446601654</v>
      </c>
    </row>
    <row r="29" spans="1:13" ht="28.5" customHeight="1">
      <c r="A29" s="19" t="s">
        <v>23</v>
      </c>
      <c r="B29" s="15">
        <f t="shared" si="1"/>
        <v>0.13984334033661389</v>
      </c>
      <c r="C29" s="15" t="s">
        <v>22</v>
      </c>
      <c r="D29" s="15">
        <f t="shared" si="3"/>
        <v>0.31965269106391259</v>
      </c>
      <c r="E29" s="14"/>
      <c r="F29" s="15">
        <f t="shared" si="4"/>
        <v>0.65940078596180374</v>
      </c>
      <c r="G29" s="15" t="s">
        <v>22</v>
      </c>
      <c r="H29" s="15">
        <f t="shared" si="6"/>
        <v>1.247140291874705</v>
      </c>
      <c r="I29" s="15"/>
      <c r="J29" s="15" t="s">
        <v>22</v>
      </c>
      <c r="K29" s="15" t="s">
        <v>22</v>
      </c>
      <c r="L29" s="15" t="s">
        <v>22</v>
      </c>
    </row>
    <row r="30" spans="1:13" s="7" customFormat="1" ht="6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6"/>
    </row>
    <row r="31" spans="1:13" ht="6" customHeight="1"/>
    <row r="32" spans="1:13" ht="23.25" customHeight="1">
      <c r="A32" s="22" t="s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mergeCells count="8">
    <mergeCell ref="A32:L32"/>
    <mergeCell ref="B18:L18"/>
    <mergeCell ref="B6:L6"/>
    <mergeCell ref="A1:L1"/>
    <mergeCell ref="A4:A5"/>
    <mergeCell ref="B4:D4"/>
    <mergeCell ref="F4:H4"/>
    <mergeCell ref="J4:L4"/>
  </mergeCells>
  <phoneticPr fontId="1" type="noConversion"/>
  <pageMargins left="0.39370078740157483" right="0.23622047244094491" top="0.98425196850393704" bottom="0.19685039370078741" header="0.31496062992125984" footer="0.31496062992125984"/>
  <pageSetup paperSize="9" scale="80" firstPageNumber="1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2018-12-17T01:27:35Z</cp:lastPrinted>
  <dcterms:created xsi:type="dcterms:W3CDTF">2007-01-26T23:45:23Z</dcterms:created>
  <dcterms:modified xsi:type="dcterms:W3CDTF">2018-12-17T08:53:51Z</dcterms:modified>
</cp:coreProperties>
</file>