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10920" windowHeight="10095"/>
  </bookViews>
  <sheets>
    <sheet name="T-5.3" sheetId="16" r:id="rId1"/>
    <sheet name="Sheet1" sheetId="20" r:id="rId2"/>
  </sheets>
  <definedNames>
    <definedName name="_xlnm.Print_Area" localSheetId="0">'T-5.3'!$A$1:$T$30</definedName>
  </definedNames>
  <calcPr calcId="125725"/>
</workbook>
</file>

<file path=xl/calcChain.xml><?xml version="1.0" encoding="utf-8"?>
<calcChain xmlns="http://schemas.openxmlformats.org/spreadsheetml/2006/main">
  <c r="O10" i="16"/>
  <c r="P10"/>
  <c r="N10"/>
  <c r="I10"/>
  <c r="J10"/>
  <c r="H10"/>
</calcChain>
</file>

<file path=xl/sharedStrings.xml><?xml version="1.0" encoding="utf-8"?>
<sst xmlns="http://schemas.openxmlformats.org/spreadsheetml/2006/main" count="87" uniqueCount="49">
  <si>
    <t>ตาราง</t>
  </si>
  <si>
    <t>รวม</t>
  </si>
  <si>
    <t>Total</t>
  </si>
  <si>
    <t>อื่น ๆ</t>
  </si>
  <si>
    <t>Others</t>
  </si>
  <si>
    <t>ชาย</t>
  </si>
  <si>
    <t>หญิง</t>
  </si>
  <si>
    <t>Male</t>
  </si>
  <si>
    <t>ความดันเลือดสูง และโรคหลอดเลือดในสมอง</t>
  </si>
  <si>
    <t>โรคหัวใจ</t>
  </si>
  <si>
    <t>ไตอักเสบ กลุ่มอาการของไตพิการ และไตพิการ</t>
  </si>
  <si>
    <t>โรคเกี่ยวกับตับและตับอ่อน</t>
  </si>
  <si>
    <t>วัณโรคทุกชนิด</t>
  </si>
  <si>
    <t>Malignant neoplasm, all forms</t>
  </si>
  <si>
    <t>Hypertension and cerebrovascular disease</t>
  </si>
  <si>
    <t>Disease of the heart</t>
  </si>
  <si>
    <t>Pneumonia and other disease of lung</t>
  </si>
  <si>
    <t>Nephritis, nephrotic syndrome and nephrosis</t>
  </si>
  <si>
    <t>Disease of liver and pancrease</t>
  </si>
  <si>
    <t>Tuberculosis, all forms</t>
  </si>
  <si>
    <t>Female</t>
  </si>
  <si>
    <t>รวมยอด</t>
  </si>
  <si>
    <t>Death rate per 100,000 population</t>
  </si>
  <si>
    <t>สาเหตุตาย</t>
  </si>
  <si>
    <t>โรคภูมิคุ้มกันบกพร่องเนื่องจากไวรัส</t>
  </si>
  <si>
    <t>Human immunodeficieney virus (HIV) disease</t>
  </si>
  <si>
    <t>มะเร็ง และเนื้องอกทุกชนิด</t>
  </si>
  <si>
    <t>ปอดอักเสบและโรคอื่นๆ ของปอด</t>
  </si>
  <si>
    <t>Table</t>
  </si>
  <si>
    <t>การตาย</t>
  </si>
  <si>
    <t>Deaths</t>
  </si>
  <si>
    <t>อัตราตายต่อประชากร 100,000 คน</t>
  </si>
  <si>
    <t>อุบัติเหตุ เหตุการณ์ที่ไม่สามารถระบุเจตนาและ</t>
  </si>
  <si>
    <t>ปัจจัยเสริมที่มีความสัมพันธ์กับสาเหตุการตาย</t>
  </si>
  <si>
    <t>การฆ่าตัวตาย ถูกฆ่าตาย</t>
  </si>
  <si>
    <t>Suicide, homicide</t>
  </si>
  <si>
    <t>เบาหวาน</t>
  </si>
  <si>
    <t>Diabetes mellitus</t>
  </si>
  <si>
    <t>Accident, event of undetermined intent,</t>
  </si>
  <si>
    <t xml:space="preserve">  supplementary factors related to causes </t>
  </si>
  <si>
    <t xml:space="preserve">  of martality</t>
  </si>
  <si>
    <t>Causes of Death</t>
  </si>
  <si>
    <t>การตาย จำแนกตามสาเหตุที่สำคัญ และเพศ พ.ศ. 2560 - 2561</t>
  </si>
  <si>
    <t>Deaths by Leading Causes of Death and Sex: 2017 - 2018</t>
  </si>
  <si>
    <t>2560 (2017)</t>
  </si>
  <si>
    <t>2561 (2018)</t>
  </si>
  <si>
    <t>-</t>
  </si>
  <si>
    <t xml:space="preserve">     ที่มา:   สำนักงานสาธารณสุขจังหวัดกำแพงเพชร</t>
  </si>
  <si>
    <t xml:space="preserve"> Source:    Kamphaeng Phet Provincial Health Office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</si>
</sst>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0.0"/>
    <numFmt numFmtId="165" formatCode="_(* #,##0.00_);_(* \(#,##0.00\);_(* &quot;-&quot;??_);_(@_)"/>
    <numFmt numFmtId="167" formatCode="_-* #,##0_-;\-* #,##0_-;_-* &quot;-&quot;??_-;_-@_-"/>
  </numFmts>
  <fonts count="14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sz val="14"/>
      <name val="AngsanaUPC"/>
      <family val="1"/>
    </font>
    <font>
      <sz val="14"/>
      <name val="Cordia New"/>
      <family val="2"/>
    </font>
    <font>
      <sz val="14"/>
      <name val="Cordia New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0" fillId="0" borderId="0"/>
    <xf numFmtId="165" fontId="10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</cellStyleXfs>
  <cellXfs count="7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 applyAlignment="1">
      <alignment horizontal="left"/>
    </xf>
    <xf numFmtId="0" fontId="7" fillId="0" borderId="6" xfId="0" applyFont="1" applyBorder="1" applyAlignment="1">
      <alignment horizontal="center" vertical="center" shrinkToFit="1"/>
    </xf>
    <xf numFmtId="0" fontId="7" fillId="0" borderId="0" xfId="0" quotePrefix="1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4" xfId="0" quotePrefix="1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left"/>
    </xf>
    <xf numFmtId="167" fontId="8" fillId="0" borderId="2" xfId="5" applyNumberFormat="1" applyFont="1" applyBorder="1" applyAlignment="1">
      <alignment horizontal="left"/>
    </xf>
    <xf numFmtId="167" fontId="8" fillId="0" borderId="2" xfId="4" applyNumberFormat="1" applyFont="1" applyBorder="1" applyAlignment="1">
      <alignment horizontal="left"/>
    </xf>
    <xf numFmtId="0" fontId="7" fillId="0" borderId="6" xfId="5" applyFont="1" applyBorder="1" applyAlignment="1">
      <alignment horizontal="left"/>
    </xf>
    <xf numFmtId="167" fontId="7" fillId="0" borderId="6" xfId="4" applyNumberFormat="1" applyFont="1" applyBorder="1" applyAlignment="1">
      <alignment horizontal="right"/>
    </xf>
    <xf numFmtId="0" fontId="7" fillId="0" borderId="6" xfId="6" applyFont="1" applyBorder="1" applyAlignment="1">
      <alignment horizontal="left"/>
    </xf>
    <xf numFmtId="0" fontId="7" fillId="0" borderId="0" xfId="7" applyFont="1"/>
    <xf numFmtId="0" fontId="7" fillId="0" borderId="0" xfId="7" applyFont="1" applyBorder="1" applyAlignment="1">
      <alignment horizontal="left"/>
    </xf>
    <xf numFmtId="167" fontId="8" fillId="0" borderId="2" xfId="12" applyNumberFormat="1" applyFont="1" applyBorder="1" applyAlignment="1">
      <alignment horizontal="right"/>
    </xf>
    <xf numFmtId="164" fontId="13" fillId="0" borderId="2" xfId="6" applyNumberFormat="1" applyFont="1" applyBorder="1" applyAlignment="1">
      <alignment horizontal="right"/>
    </xf>
    <xf numFmtId="164" fontId="13" fillId="0" borderId="3" xfId="6" applyNumberFormat="1" applyFont="1" applyBorder="1" applyAlignment="1">
      <alignment horizontal="right"/>
    </xf>
    <xf numFmtId="164" fontId="13" fillId="0" borderId="2" xfId="13" applyNumberFormat="1" applyFont="1" applyBorder="1" applyAlignment="1">
      <alignment horizontal="right"/>
    </xf>
    <xf numFmtId="164" fontId="8" fillId="0" borderId="2" xfId="0" applyNumberFormat="1" applyFont="1" applyBorder="1" applyAlignment="1">
      <alignment horizontal="right"/>
    </xf>
    <xf numFmtId="164" fontId="13" fillId="0" borderId="3" xfId="13" applyNumberFormat="1" applyFont="1" applyBorder="1" applyAlignment="1">
      <alignment horizontal="right"/>
    </xf>
    <xf numFmtId="164" fontId="13" fillId="0" borderId="2" xfId="22" applyNumberFormat="1" applyFont="1" applyBorder="1" applyAlignment="1">
      <alignment horizontal="right"/>
    </xf>
    <xf numFmtId="164" fontId="8" fillId="0" borderId="2" xfId="6" applyNumberFormat="1" applyFont="1" applyBorder="1" applyAlignment="1">
      <alignment horizontal="right"/>
    </xf>
    <xf numFmtId="164" fontId="8" fillId="0" borderId="3" xfId="6" applyNumberFormat="1" applyFont="1" applyBorder="1" applyAlignment="1">
      <alignment horizontal="right"/>
    </xf>
    <xf numFmtId="0" fontId="13" fillId="0" borderId="2" xfId="3" applyFont="1" applyBorder="1" applyAlignment="1">
      <alignment horizontal="right"/>
    </xf>
    <xf numFmtId="0" fontId="13" fillId="0" borderId="2" xfId="22" applyFont="1" applyBorder="1" applyAlignment="1">
      <alignment horizontal="right"/>
    </xf>
    <xf numFmtId="0" fontId="13" fillId="0" borderId="2" xfId="5" applyFont="1" applyBorder="1" applyAlignment="1">
      <alignment horizontal="right"/>
    </xf>
    <xf numFmtId="167" fontId="13" fillId="0" borderId="2" xfId="4" applyNumberFormat="1" applyFont="1" applyBorder="1" applyAlignment="1">
      <alignment horizontal="right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1" xfId="3" applyFont="1" applyBorder="1" applyAlignment="1">
      <alignment horizontal="center"/>
    </xf>
    <xf numFmtId="0" fontId="7" fillId="0" borderId="12" xfId="3" applyFont="1" applyBorder="1" applyAlignment="1">
      <alignment horizontal="center"/>
    </xf>
    <xf numFmtId="0" fontId="7" fillId="0" borderId="13" xfId="3" applyFont="1" applyBorder="1" applyAlignment="1">
      <alignment horizontal="center"/>
    </xf>
  </cellXfs>
  <cellStyles count="53">
    <cellStyle name="Comma 2" xfId="32"/>
    <cellStyle name="Comma 2 2" xfId="33"/>
    <cellStyle name="Comma 2 3" xfId="34"/>
    <cellStyle name="Comma 2 4" xfId="35"/>
    <cellStyle name="Comma 2 5" xfId="36"/>
    <cellStyle name="Comma 2 6" xfId="37"/>
    <cellStyle name="Comma 2 7" xfId="38"/>
    <cellStyle name="Comma 2 8" xfId="39"/>
    <cellStyle name="Comma_Chapter13" xfId="2"/>
    <cellStyle name="Normal 2" xfId="40"/>
    <cellStyle name="Normal_Chapter13" xfId="1"/>
    <cellStyle name="เครื่องหมายจุลภาค" xfId="12" builtinId="3"/>
    <cellStyle name="เครื่องหมายจุลภาค 2" xfId="4"/>
    <cellStyle name="เครื่องหมายจุลภาค 2 2" xfId="41"/>
    <cellStyle name="เครื่องหมายจุลภาค 2 3" xfId="42"/>
    <cellStyle name="เครื่องหมายจุลภาค 2 4" xfId="43"/>
    <cellStyle name="เครื่องหมายจุลภาค 2 5" xfId="44"/>
    <cellStyle name="เครื่องหมายจุลภาค 2 6" xfId="45"/>
    <cellStyle name="เครื่องหมายจุลภาค 2 7" xfId="46"/>
    <cellStyle name="เครื่องหมายจุลภาค 2 8" xfId="47"/>
    <cellStyle name="เครื่องหมายจุลภาค 3" xfId="48"/>
    <cellStyle name="เครื่องหมายจุลภาค 4" xfId="49"/>
    <cellStyle name="ปกติ" xfId="0" builtinId="0"/>
    <cellStyle name="ปกติ 2 10" xfId="13"/>
    <cellStyle name="ปกติ 2 11" xfId="14"/>
    <cellStyle name="ปกติ 2 12" xfId="15"/>
    <cellStyle name="ปกติ 2 13" xfId="16"/>
    <cellStyle name="ปกติ 2 14" xfId="17"/>
    <cellStyle name="ปกติ 2 15" xfId="18"/>
    <cellStyle name="ปกติ 2 16" xfId="19"/>
    <cellStyle name="ปกติ 2 2" xfId="3"/>
    <cellStyle name="ปกติ 2 2 2" xfId="21"/>
    <cellStyle name="ปกติ 2 3" xfId="5"/>
    <cellStyle name="ปกติ 2 3 2" xfId="22"/>
    <cellStyle name="ปกติ 2 4" xfId="6"/>
    <cellStyle name="ปกติ 2 4 2" xfId="23"/>
    <cellStyle name="ปกติ 2 5" xfId="7"/>
    <cellStyle name="ปกติ 2 5 2" xfId="24"/>
    <cellStyle name="ปกติ 2 6" xfId="8"/>
    <cellStyle name="ปกติ 2 6 2" xfId="25"/>
    <cellStyle name="ปกติ 2 7" xfId="9"/>
    <cellStyle name="ปกติ 2 7 2" xfId="26"/>
    <cellStyle name="ปกติ 2 8" xfId="10"/>
    <cellStyle name="ปกติ 2 8 2" xfId="27"/>
    <cellStyle name="ปกติ 2 9" xfId="11"/>
    <cellStyle name="ปกติ 2 9 2" xfId="28"/>
    <cellStyle name="ปกติ 3" xfId="29"/>
    <cellStyle name="ปกติ 4" xfId="31"/>
    <cellStyle name="ปกติ 5" xfId="30"/>
    <cellStyle name="ปกติ 6" xfId="50"/>
    <cellStyle name="ปกติ 7" xfId="51"/>
    <cellStyle name="ปกติ 8" xfId="52"/>
    <cellStyle name="ปกติ 9" xfId="2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3" name="Text Box 5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2190750</xdr:colOff>
      <xdr:row>0</xdr:row>
      <xdr:rowOff>0</xdr:rowOff>
    </xdr:from>
    <xdr:to>
      <xdr:col>19</xdr:col>
      <xdr:colOff>266700</xdr:colOff>
      <xdr:row>3</xdr:row>
      <xdr:rowOff>47626</xdr:rowOff>
    </xdr:to>
    <xdr:grpSp>
      <xdr:nvGrpSpPr>
        <xdr:cNvPr id="6" name="Group 5"/>
        <xdr:cNvGrpSpPr/>
      </xdr:nvGrpSpPr>
      <xdr:grpSpPr>
        <a:xfrm>
          <a:off x="9487728" y="0"/>
          <a:ext cx="453059" cy="602561"/>
          <a:chOff x="9925050" y="1885951"/>
          <a:chExt cx="457200" cy="600076"/>
        </a:xfrm>
      </xdr:grpSpPr>
      <xdr:sp macro="" textlink="">
        <xdr:nvSpPr>
          <xdr:cNvPr id="7" name="Chevron 6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" name="TextBox 7"/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56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S28"/>
  <sheetViews>
    <sheetView showGridLines="0" tabSelected="1" topLeftCell="A16" zoomScale="115" zoomScaleNormal="115" workbookViewId="0">
      <selection activeCell="U21" sqref="U21"/>
    </sheetView>
  </sheetViews>
  <sheetFormatPr defaultRowHeight="18.75"/>
  <cols>
    <col min="1" max="1" width="1.7109375" style="6" customWidth="1"/>
    <col min="2" max="2" width="5.85546875" style="6" customWidth="1"/>
    <col min="3" max="3" width="4.140625" style="6" customWidth="1"/>
    <col min="4" max="4" width="19.85546875" style="6" customWidth="1"/>
    <col min="5" max="16" width="6.42578125" style="6" customWidth="1"/>
    <col min="17" max="17" width="0.42578125" style="6" customWidth="1"/>
    <col min="18" max="18" width="33.42578125" style="6" customWidth="1"/>
    <col min="19" max="19" width="2.28515625" style="6" customWidth="1"/>
    <col min="20" max="20" width="4.42578125" style="6" customWidth="1"/>
    <col min="21" max="21" width="9" style="6" customWidth="1"/>
    <col min="22" max="16384" width="9.140625" style="6"/>
  </cols>
  <sheetData>
    <row r="1" spans="1:19" s="3" customFormat="1">
      <c r="A1" s="1"/>
      <c r="B1" s="1" t="s">
        <v>0</v>
      </c>
      <c r="C1" s="2">
        <v>5.3</v>
      </c>
      <c r="D1" s="1" t="s">
        <v>42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>
      <c r="A2" s="4"/>
      <c r="B2" s="1" t="s">
        <v>28</v>
      </c>
      <c r="C2" s="2">
        <v>5.3</v>
      </c>
      <c r="D2" s="1" t="s">
        <v>43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26" customFormat="1" ht="6" customHeight="1">
      <c r="A3" s="24"/>
      <c r="B3" s="24"/>
      <c r="C3" s="25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19" s="7" customFormat="1" ht="15.75">
      <c r="A4" s="50" t="s">
        <v>23</v>
      </c>
      <c r="B4" s="50"/>
      <c r="C4" s="50"/>
      <c r="D4" s="51"/>
      <c r="E4" s="61" t="s">
        <v>29</v>
      </c>
      <c r="F4" s="62"/>
      <c r="G4" s="62"/>
      <c r="H4" s="62"/>
      <c r="I4" s="62"/>
      <c r="J4" s="63"/>
      <c r="K4" s="61" t="s">
        <v>31</v>
      </c>
      <c r="L4" s="62"/>
      <c r="M4" s="62"/>
      <c r="N4" s="62"/>
      <c r="O4" s="62"/>
      <c r="P4" s="63"/>
      <c r="Q4" s="54" t="s">
        <v>41</v>
      </c>
      <c r="R4" s="50"/>
    </row>
    <row r="5" spans="1:19" s="7" customFormat="1" ht="15.75">
      <c r="A5" s="57"/>
      <c r="B5" s="57"/>
      <c r="C5" s="57"/>
      <c r="D5" s="58"/>
      <c r="E5" s="55" t="s">
        <v>30</v>
      </c>
      <c r="F5" s="52"/>
      <c r="G5" s="52"/>
      <c r="H5" s="52"/>
      <c r="I5" s="52"/>
      <c r="J5" s="53"/>
      <c r="K5" s="55" t="s">
        <v>22</v>
      </c>
      <c r="L5" s="52"/>
      <c r="M5" s="52"/>
      <c r="N5" s="52"/>
      <c r="O5" s="52"/>
      <c r="P5" s="53"/>
      <c r="Q5" s="56"/>
      <c r="R5" s="57"/>
    </row>
    <row r="6" spans="1:19" s="7" customFormat="1" ht="15.75">
      <c r="A6" s="57"/>
      <c r="B6" s="57"/>
      <c r="C6" s="57"/>
      <c r="D6" s="58"/>
      <c r="E6" s="69" t="s">
        <v>44</v>
      </c>
      <c r="F6" s="70"/>
      <c r="G6" s="71"/>
      <c r="H6" s="66" t="s">
        <v>45</v>
      </c>
      <c r="I6" s="67"/>
      <c r="J6" s="68"/>
      <c r="K6" s="69" t="s">
        <v>44</v>
      </c>
      <c r="L6" s="70"/>
      <c r="M6" s="71"/>
      <c r="N6" s="66" t="s">
        <v>45</v>
      </c>
      <c r="O6" s="67"/>
      <c r="P6" s="68"/>
      <c r="Q6" s="56"/>
      <c r="R6" s="57"/>
    </row>
    <row r="7" spans="1:19" s="7" customFormat="1" ht="15.75">
      <c r="A7" s="57"/>
      <c r="B7" s="57"/>
      <c r="C7" s="57"/>
      <c r="D7" s="58"/>
      <c r="E7" s="10" t="s">
        <v>1</v>
      </c>
      <c r="F7" s="10" t="s">
        <v>5</v>
      </c>
      <c r="G7" s="10" t="s">
        <v>6</v>
      </c>
      <c r="H7" s="10" t="s">
        <v>1</v>
      </c>
      <c r="I7" s="10" t="s">
        <v>5</v>
      </c>
      <c r="J7" s="10" t="s">
        <v>6</v>
      </c>
      <c r="K7" s="10" t="s">
        <v>1</v>
      </c>
      <c r="L7" s="10" t="s">
        <v>5</v>
      </c>
      <c r="M7" s="10" t="s">
        <v>6</v>
      </c>
      <c r="N7" s="10" t="s">
        <v>1</v>
      </c>
      <c r="O7" s="10" t="s">
        <v>5</v>
      </c>
      <c r="P7" s="10" t="s">
        <v>6</v>
      </c>
      <c r="Q7" s="56"/>
      <c r="R7" s="57"/>
    </row>
    <row r="8" spans="1:19" s="7" customFormat="1" ht="15.75">
      <c r="A8" s="52"/>
      <c r="B8" s="52"/>
      <c r="C8" s="52"/>
      <c r="D8" s="53"/>
      <c r="E8" s="14" t="s">
        <v>2</v>
      </c>
      <c r="F8" s="14" t="s">
        <v>7</v>
      </c>
      <c r="G8" s="14" t="s">
        <v>20</v>
      </c>
      <c r="H8" s="14" t="s">
        <v>2</v>
      </c>
      <c r="I8" s="14" t="s">
        <v>7</v>
      </c>
      <c r="J8" s="14" t="s">
        <v>20</v>
      </c>
      <c r="K8" s="14" t="s">
        <v>2</v>
      </c>
      <c r="L8" s="14" t="s">
        <v>7</v>
      </c>
      <c r="M8" s="14" t="s">
        <v>20</v>
      </c>
      <c r="N8" s="14" t="s">
        <v>2</v>
      </c>
      <c r="O8" s="14" t="s">
        <v>7</v>
      </c>
      <c r="P8" s="14" t="s">
        <v>20</v>
      </c>
      <c r="Q8" s="55"/>
      <c r="R8" s="52"/>
    </row>
    <row r="9" spans="1:19" s="7" customFormat="1" ht="3" customHeight="1">
      <c r="A9" s="8"/>
      <c r="B9" s="8"/>
      <c r="C9" s="8"/>
      <c r="D9" s="9"/>
      <c r="E9" s="22"/>
      <c r="F9" s="22"/>
      <c r="G9" s="22"/>
      <c r="H9" s="22"/>
      <c r="I9" s="22"/>
      <c r="J9" s="22"/>
      <c r="K9" s="22"/>
      <c r="L9" s="22"/>
      <c r="M9" s="22"/>
      <c r="N9" s="22"/>
      <c r="O9" s="28"/>
      <c r="P9" s="28"/>
      <c r="Q9" s="27"/>
      <c r="R9" s="8"/>
    </row>
    <row r="10" spans="1:19" s="7" customFormat="1" ht="24.75" customHeight="1">
      <c r="A10" s="64" t="s">
        <v>21</v>
      </c>
      <c r="B10" s="64"/>
      <c r="C10" s="64"/>
      <c r="D10" s="65"/>
      <c r="E10" s="30">
        <v>3194</v>
      </c>
      <c r="F10" s="31">
        <v>1970</v>
      </c>
      <c r="G10" s="31">
        <v>1224</v>
      </c>
      <c r="H10" s="37">
        <f>SUM(H11:H24)</f>
        <v>2286</v>
      </c>
      <c r="I10" s="37">
        <f t="shared" ref="I10:J10" si="0">SUM(I11:I24)</f>
        <v>1421</v>
      </c>
      <c r="J10" s="37">
        <f t="shared" si="0"/>
        <v>865</v>
      </c>
      <c r="K10" s="44">
        <v>437.81000000000012</v>
      </c>
      <c r="L10" s="45">
        <v>544.32000000000005</v>
      </c>
      <c r="M10" s="45">
        <v>332.95</v>
      </c>
      <c r="N10" s="41">
        <f>SUM(N11:N24)</f>
        <v>313.51</v>
      </c>
      <c r="O10" s="41">
        <f t="shared" ref="O10:P10" si="1">SUM(O11:O24)</f>
        <v>194.88</v>
      </c>
      <c r="P10" s="41">
        <f t="shared" si="1"/>
        <v>118.57</v>
      </c>
      <c r="Q10" s="23"/>
      <c r="R10" s="11" t="s">
        <v>2</v>
      </c>
      <c r="S10" s="12"/>
    </row>
    <row r="11" spans="1:19" s="7" customFormat="1" ht="21" customHeight="1">
      <c r="A11" s="59" t="s">
        <v>26</v>
      </c>
      <c r="B11" s="59"/>
      <c r="C11" s="59"/>
      <c r="D11" s="60"/>
      <c r="E11" s="49">
        <v>1348</v>
      </c>
      <c r="F11" s="48">
        <v>866</v>
      </c>
      <c r="G11" s="48">
        <v>482</v>
      </c>
      <c r="H11" s="46">
        <v>880</v>
      </c>
      <c r="I11" s="46">
        <v>527</v>
      </c>
      <c r="J11" s="46">
        <v>353</v>
      </c>
      <c r="K11" s="38">
        <v>184.77</v>
      </c>
      <c r="L11" s="39">
        <v>239.28</v>
      </c>
      <c r="M11" s="39">
        <v>131.11000000000001</v>
      </c>
      <c r="N11" s="40">
        <v>120.69</v>
      </c>
      <c r="O11" s="42">
        <v>72.28</v>
      </c>
      <c r="P11" s="42">
        <v>48.41</v>
      </c>
      <c r="Q11" s="23"/>
      <c r="R11" s="13" t="s">
        <v>13</v>
      </c>
      <c r="S11" s="12"/>
    </row>
    <row r="12" spans="1:19" s="7" customFormat="1" ht="21" customHeight="1">
      <c r="C12" s="13"/>
      <c r="D12" s="13"/>
      <c r="E12" s="49"/>
      <c r="F12" s="48"/>
      <c r="G12" s="48"/>
      <c r="H12" s="46"/>
      <c r="I12" s="46"/>
      <c r="J12" s="46"/>
      <c r="K12" s="38"/>
      <c r="L12" s="39"/>
      <c r="M12" s="39"/>
      <c r="N12" s="40"/>
      <c r="O12" s="42"/>
      <c r="P12" s="42"/>
      <c r="Q12" s="16"/>
      <c r="R12" s="13" t="s">
        <v>38</v>
      </c>
      <c r="S12" s="12"/>
    </row>
    <row r="13" spans="1:19" s="7" customFormat="1" ht="21" customHeight="1">
      <c r="A13" s="13" t="s">
        <v>32</v>
      </c>
      <c r="B13" s="13"/>
      <c r="C13" s="13"/>
      <c r="D13" s="13"/>
      <c r="E13" s="49">
        <v>252</v>
      </c>
      <c r="F13" s="48">
        <v>185</v>
      </c>
      <c r="G13" s="48">
        <v>67</v>
      </c>
      <c r="H13" s="46">
        <v>165</v>
      </c>
      <c r="I13" s="46">
        <v>132</v>
      </c>
      <c r="J13" s="46">
        <v>33</v>
      </c>
      <c r="K13" s="38">
        <v>34.54</v>
      </c>
      <c r="L13" s="39">
        <v>51.12</v>
      </c>
      <c r="M13" s="39">
        <v>18.22</v>
      </c>
      <c r="N13" s="40">
        <v>22.63</v>
      </c>
      <c r="O13" s="42">
        <v>18.100000000000001</v>
      </c>
      <c r="P13" s="42">
        <v>4.5</v>
      </c>
      <c r="Q13" s="16"/>
      <c r="R13" s="13" t="s">
        <v>39</v>
      </c>
      <c r="S13" s="12"/>
    </row>
    <row r="14" spans="1:19" s="7" customFormat="1" ht="21" customHeight="1">
      <c r="A14" s="13"/>
      <c r="B14" s="13" t="s">
        <v>33</v>
      </c>
      <c r="C14" s="13"/>
      <c r="D14" s="13"/>
      <c r="E14" s="49"/>
      <c r="F14" s="48"/>
      <c r="G14" s="48"/>
      <c r="H14" s="46"/>
      <c r="I14" s="46"/>
      <c r="J14" s="46"/>
      <c r="K14" s="38"/>
      <c r="L14" s="39"/>
      <c r="M14" s="39"/>
      <c r="N14" s="40"/>
      <c r="O14" s="42"/>
      <c r="P14" s="42"/>
      <c r="Q14" s="16"/>
      <c r="R14" s="13" t="s">
        <v>40</v>
      </c>
      <c r="S14" s="12"/>
    </row>
    <row r="15" spans="1:19" s="7" customFormat="1" ht="21" customHeight="1">
      <c r="A15" s="13" t="s">
        <v>8</v>
      </c>
      <c r="B15" s="13"/>
      <c r="C15" s="13"/>
      <c r="D15" s="13"/>
      <c r="E15" s="49">
        <v>237</v>
      </c>
      <c r="F15" s="48">
        <v>112</v>
      </c>
      <c r="G15" s="48">
        <v>125</v>
      </c>
      <c r="H15" s="46">
        <v>571</v>
      </c>
      <c r="I15" s="46">
        <v>326</v>
      </c>
      <c r="J15" s="46">
        <v>245</v>
      </c>
      <c r="K15" s="38">
        <v>32.49</v>
      </c>
      <c r="L15" s="39">
        <v>30.95</v>
      </c>
      <c r="M15" s="39">
        <v>34</v>
      </c>
      <c r="N15" s="40">
        <v>78.31</v>
      </c>
      <c r="O15" s="42">
        <v>44.71</v>
      </c>
      <c r="P15" s="42">
        <v>33.6</v>
      </c>
      <c r="Q15" s="16"/>
      <c r="R15" s="13" t="s">
        <v>14</v>
      </c>
      <c r="S15" s="12"/>
    </row>
    <row r="16" spans="1:19" s="7" customFormat="1" ht="21" customHeight="1">
      <c r="A16" s="13" t="s">
        <v>9</v>
      </c>
      <c r="B16" s="17"/>
      <c r="C16" s="17"/>
      <c r="D16" s="17"/>
      <c r="E16" s="49">
        <v>284</v>
      </c>
      <c r="F16" s="48">
        <v>161</v>
      </c>
      <c r="G16" s="48">
        <v>123</v>
      </c>
      <c r="H16" s="46">
        <v>185</v>
      </c>
      <c r="I16" s="46">
        <v>104</v>
      </c>
      <c r="J16" s="46">
        <v>81</v>
      </c>
      <c r="K16" s="38">
        <v>38.93</v>
      </c>
      <c r="L16" s="39">
        <v>44.49</v>
      </c>
      <c r="M16" s="39">
        <v>33.46</v>
      </c>
      <c r="N16" s="40">
        <v>25.37</v>
      </c>
      <c r="O16" s="42">
        <v>14.26</v>
      </c>
      <c r="P16" s="42">
        <v>11.1</v>
      </c>
      <c r="Q16" s="16"/>
      <c r="R16" s="13" t="s">
        <v>15</v>
      </c>
      <c r="S16" s="12"/>
    </row>
    <row r="17" spans="1:19" s="7" customFormat="1" ht="21" customHeight="1">
      <c r="A17" s="13" t="s">
        <v>27</v>
      </c>
      <c r="B17" s="17"/>
      <c r="C17" s="17"/>
      <c r="D17" s="17"/>
      <c r="E17" s="49">
        <v>86</v>
      </c>
      <c r="F17" s="48">
        <v>59</v>
      </c>
      <c r="G17" s="48">
        <v>27</v>
      </c>
      <c r="H17" s="46">
        <v>27</v>
      </c>
      <c r="I17" s="46">
        <v>17</v>
      </c>
      <c r="J17" s="46">
        <v>10</v>
      </c>
      <c r="K17" s="38">
        <v>11.79</v>
      </c>
      <c r="L17" s="39">
        <v>16.3</v>
      </c>
      <c r="M17" s="39">
        <v>7.34</v>
      </c>
      <c r="N17" s="40">
        <v>3.7</v>
      </c>
      <c r="O17" s="42">
        <v>2.33</v>
      </c>
      <c r="P17" s="42">
        <v>1.37</v>
      </c>
      <c r="Q17" s="16"/>
      <c r="R17" s="13" t="s">
        <v>16</v>
      </c>
      <c r="S17" s="12"/>
    </row>
    <row r="18" spans="1:19" s="7" customFormat="1" ht="21" customHeight="1">
      <c r="A18" s="13" t="s">
        <v>10</v>
      </c>
      <c r="B18" s="13"/>
      <c r="C18" s="13"/>
      <c r="D18" s="13"/>
      <c r="E18" s="49">
        <v>148</v>
      </c>
      <c r="F18" s="48">
        <v>53</v>
      </c>
      <c r="G18" s="48">
        <v>95</v>
      </c>
      <c r="H18" s="46">
        <v>118</v>
      </c>
      <c r="I18" s="46">
        <v>55</v>
      </c>
      <c r="J18" s="46">
        <v>63</v>
      </c>
      <c r="K18" s="38">
        <v>20.29</v>
      </c>
      <c r="L18" s="39">
        <v>14.64</v>
      </c>
      <c r="M18" s="39">
        <v>25.84</v>
      </c>
      <c r="N18" s="40">
        <v>16.18</v>
      </c>
      <c r="O18" s="42">
        <v>7.54</v>
      </c>
      <c r="P18" s="42">
        <v>8.64</v>
      </c>
      <c r="Q18" s="16"/>
      <c r="R18" s="13" t="s">
        <v>17</v>
      </c>
      <c r="S18" s="12"/>
    </row>
    <row r="19" spans="1:19" s="7" customFormat="1" ht="21" customHeight="1">
      <c r="A19" s="13" t="s">
        <v>11</v>
      </c>
      <c r="B19" s="17"/>
      <c r="C19" s="17"/>
      <c r="D19" s="17"/>
      <c r="E19" s="49">
        <v>345</v>
      </c>
      <c r="F19" s="48">
        <v>238</v>
      </c>
      <c r="G19" s="48">
        <v>107</v>
      </c>
      <c r="H19" s="46">
        <v>212</v>
      </c>
      <c r="I19" s="46">
        <v>159</v>
      </c>
      <c r="J19" s="46">
        <v>53</v>
      </c>
      <c r="K19" s="38">
        <v>47.29</v>
      </c>
      <c r="L19" s="39">
        <v>65.760000000000005</v>
      </c>
      <c r="M19" s="39">
        <v>29.11</v>
      </c>
      <c r="N19" s="40">
        <v>29.08</v>
      </c>
      <c r="O19" s="42">
        <v>21.81</v>
      </c>
      <c r="P19" s="42">
        <v>7.26</v>
      </c>
      <c r="Q19" s="16"/>
      <c r="R19" s="13" t="s">
        <v>18</v>
      </c>
      <c r="S19" s="12"/>
    </row>
    <row r="20" spans="1:19" s="7" customFormat="1" ht="21" customHeight="1">
      <c r="A20" s="13" t="s">
        <v>34</v>
      </c>
      <c r="B20" s="17"/>
      <c r="C20" s="17"/>
      <c r="D20" s="17"/>
      <c r="E20" s="49">
        <v>37</v>
      </c>
      <c r="F20" s="48">
        <v>28</v>
      </c>
      <c r="G20" s="48">
        <v>9</v>
      </c>
      <c r="H20" s="46">
        <v>14</v>
      </c>
      <c r="I20" s="46">
        <v>12</v>
      </c>
      <c r="J20" s="46">
        <v>2</v>
      </c>
      <c r="K20" s="38">
        <v>5.07</v>
      </c>
      <c r="L20" s="39">
        <v>7.74</v>
      </c>
      <c r="M20" s="39">
        <v>2.4500000000000002</v>
      </c>
      <c r="N20" s="40">
        <v>1.92</v>
      </c>
      <c r="O20" s="42">
        <v>1.65</v>
      </c>
      <c r="P20" s="42">
        <v>0.27</v>
      </c>
      <c r="Q20" s="16"/>
      <c r="R20" s="13" t="s">
        <v>35</v>
      </c>
      <c r="S20" s="12"/>
    </row>
    <row r="21" spans="1:19" s="7" customFormat="1" ht="21" customHeight="1">
      <c r="A21" s="13" t="s">
        <v>36</v>
      </c>
      <c r="B21" s="17"/>
      <c r="C21" s="17"/>
      <c r="D21" s="17"/>
      <c r="E21" s="49">
        <v>248</v>
      </c>
      <c r="F21" s="48">
        <v>113</v>
      </c>
      <c r="G21" s="48">
        <v>135</v>
      </c>
      <c r="H21" s="47" t="s">
        <v>46</v>
      </c>
      <c r="I21" s="47" t="s">
        <v>46</v>
      </c>
      <c r="J21" s="47" t="s">
        <v>46</v>
      </c>
      <c r="K21" s="38">
        <v>33.99</v>
      </c>
      <c r="L21" s="39">
        <v>31.22</v>
      </c>
      <c r="M21" s="39">
        <v>36.72</v>
      </c>
      <c r="N21" s="43" t="s">
        <v>46</v>
      </c>
      <c r="O21" s="43" t="s">
        <v>46</v>
      </c>
      <c r="P21" s="43" t="s">
        <v>46</v>
      </c>
      <c r="Q21" s="16"/>
      <c r="R21" s="13" t="s">
        <v>37</v>
      </c>
      <c r="S21" s="12"/>
    </row>
    <row r="22" spans="1:19" s="7" customFormat="1" ht="21" customHeight="1">
      <c r="A22" s="13" t="s">
        <v>12</v>
      </c>
      <c r="B22" s="17"/>
      <c r="C22" s="17"/>
      <c r="D22" s="17"/>
      <c r="E22" s="49">
        <v>133</v>
      </c>
      <c r="F22" s="48">
        <v>105</v>
      </c>
      <c r="G22" s="48">
        <v>28</v>
      </c>
      <c r="H22" s="46">
        <v>79</v>
      </c>
      <c r="I22" s="46">
        <v>65</v>
      </c>
      <c r="J22" s="46">
        <v>14</v>
      </c>
      <c r="K22" s="38">
        <v>18.23</v>
      </c>
      <c r="L22" s="39">
        <v>29.01</v>
      </c>
      <c r="M22" s="39">
        <v>7.62</v>
      </c>
      <c r="N22" s="40">
        <v>10.83</v>
      </c>
      <c r="O22" s="42">
        <v>8.91</v>
      </c>
      <c r="P22" s="42">
        <v>1.92</v>
      </c>
      <c r="Q22" s="16"/>
      <c r="R22" s="13" t="s">
        <v>19</v>
      </c>
      <c r="S22" s="12"/>
    </row>
    <row r="23" spans="1:19" s="7" customFormat="1" ht="21" customHeight="1">
      <c r="A23" s="13" t="s">
        <v>24</v>
      </c>
      <c r="B23" s="13"/>
      <c r="C23" s="13"/>
      <c r="D23" s="13"/>
      <c r="E23" s="49">
        <v>76</v>
      </c>
      <c r="F23" s="48">
        <v>50</v>
      </c>
      <c r="G23" s="48">
        <v>26</v>
      </c>
      <c r="H23" s="46">
        <v>35</v>
      </c>
      <c r="I23" s="46">
        <v>24</v>
      </c>
      <c r="J23" s="46">
        <v>11</v>
      </c>
      <c r="K23" s="38">
        <v>10.42</v>
      </c>
      <c r="L23" s="39">
        <v>13.82</v>
      </c>
      <c r="M23" s="39">
        <v>7.07</v>
      </c>
      <c r="N23" s="40">
        <v>4.8</v>
      </c>
      <c r="O23" s="42">
        <v>3.29</v>
      </c>
      <c r="P23" s="42">
        <v>1.5</v>
      </c>
      <c r="Q23" s="16"/>
      <c r="R23" s="13" t="s">
        <v>25</v>
      </c>
    </row>
    <row r="24" spans="1:19" s="7" customFormat="1" ht="21" customHeight="1">
      <c r="A24" s="13" t="s">
        <v>3</v>
      </c>
      <c r="B24" s="13"/>
      <c r="C24" s="13"/>
      <c r="D24" s="13"/>
      <c r="E24" s="49" t="s">
        <v>46</v>
      </c>
      <c r="F24" s="48" t="s">
        <v>46</v>
      </c>
      <c r="G24" s="48" t="s">
        <v>46</v>
      </c>
      <c r="H24" s="47" t="s">
        <v>46</v>
      </c>
      <c r="I24" s="47" t="s">
        <v>46</v>
      </c>
      <c r="J24" s="47" t="s">
        <v>46</v>
      </c>
      <c r="K24" s="38" t="s">
        <v>46</v>
      </c>
      <c r="L24" s="39" t="s">
        <v>46</v>
      </c>
      <c r="M24" s="39" t="s">
        <v>46</v>
      </c>
      <c r="N24" s="43" t="s">
        <v>46</v>
      </c>
      <c r="O24" s="43" t="s">
        <v>46</v>
      </c>
      <c r="P24" s="43" t="s">
        <v>46</v>
      </c>
      <c r="Q24" s="16"/>
      <c r="R24" s="13" t="s">
        <v>4</v>
      </c>
    </row>
    <row r="25" spans="1:19" s="7" customFormat="1" ht="3" customHeight="1">
      <c r="A25" s="18"/>
      <c r="B25" s="19"/>
      <c r="C25" s="19"/>
      <c r="D25" s="20"/>
      <c r="E25" s="33"/>
      <c r="F25" s="32"/>
      <c r="G25" s="32"/>
      <c r="H25" s="21"/>
      <c r="I25" s="21"/>
      <c r="J25" s="21"/>
      <c r="K25" s="34"/>
      <c r="L25" s="34"/>
      <c r="M25" s="34"/>
      <c r="N25" s="21"/>
      <c r="O25" s="21"/>
      <c r="P25" s="21"/>
      <c r="Q25" s="29"/>
      <c r="R25" s="19"/>
    </row>
    <row r="26" spans="1:19" s="7" customFormat="1" ht="6" customHeight="1">
      <c r="A26" s="15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</row>
    <row r="27" spans="1:19" s="7" customFormat="1" ht="18" customHeight="1">
      <c r="B27" s="36" t="s">
        <v>47</v>
      </c>
      <c r="C27" s="36"/>
      <c r="D27" s="36"/>
      <c r="E27" s="36"/>
      <c r="F27" s="36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>
      <c r="B28" s="35" t="s">
        <v>48</v>
      </c>
      <c r="C28" s="35"/>
      <c r="D28" s="35"/>
      <c r="E28" s="35"/>
      <c r="F28" s="35"/>
    </row>
  </sheetData>
  <mergeCells count="12">
    <mergeCell ref="Q4:R8"/>
    <mergeCell ref="A4:D8"/>
    <mergeCell ref="A11:D11"/>
    <mergeCell ref="E5:J5"/>
    <mergeCell ref="K5:P5"/>
    <mergeCell ref="E4:J4"/>
    <mergeCell ref="K4:P4"/>
    <mergeCell ref="A10:D10"/>
    <mergeCell ref="H6:J6"/>
    <mergeCell ref="K6:M6"/>
    <mergeCell ref="N6:P6"/>
    <mergeCell ref="E6:G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T-5.3</vt:lpstr>
      <vt:lpstr>Sheet1</vt:lpstr>
      <vt:lpstr>'T-5.3'!Print_Area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boy</cp:lastModifiedBy>
  <cp:lastPrinted>2019-01-28T03:44:51Z</cp:lastPrinted>
  <dcterms:created xsi:type="dcterms:W3CDTF">2004-08-16T17:13:42Z</dcterms:created>
  <dcterms:modified xsi:type="dcterms:W3CDTF">2020-04-20T09:10:23Z</dcterms:modified>
</cp:coreProperties>
</file>