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5.3" sheetId="1" r:id="rId1"/>
  </sheets>
  <definedNames>
    <definedName name="_xlnm.Print_Area" localSheetId="0">'T-15.3'!$A$1:$O$28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H18" i="1"/>
  <c r="H17" i="1" s="1"/>
  <c r="G18" i="1"/>
  <c r="G17" i="1"/>
  <c r="H12" i="1"/>
  <c r="G12" i="1"/>
  <c r="H8" i="1"/>
  <c r="G8" i="1"/>
  <c r="G7" i="1" s="1"/>
  <c r="H7" i="1"/>
</calcChain>
</file>

<file path=xl/sharedStrings.xml><?xml version="1.0" encoding="utf-8"?>
<sst xmlns="http://schemas.openxmlformats.org/spreadsheetml/2006/main" count="65" uniqueCount="33">
  <si>
    <t>ตาราง</t>
  </si>
  <si>
    <t>รถ และรถใหม่จดทะเบียนตามพระราชบัญญัติการขนส่งทางบก พ.ศ. 2522 จำแนกตามประเภทรถ พ.ศ. 2556 - 2560</t>
  </si>
  <si>
    <t>Table</t>
  </si>
  <si>
    <t>Vehicle and New Vehicle Registered Under Land Transport Act B.E. 1979 by Type of Vehicle: 2013 - 2017</t>
  </si>
  <si>
    <t>ประเภทรถ</t>
  </si>
  <si>
    <t>2560</t>
  </si>
  <si>
    <t>Type of vehicle</t>
  </si>
  <si>
    <t>(2013)</t>
  </si>
  <si>
    <t>(2014)</t>
  </si>
  <si>
    <t>(2015)</t>
  </si>
  <si>
    <t>(2016)</t>
  </si>
  <si>
    <t>(2017)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</si>
  <si>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</si>
  <si>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</si>
  <si>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</si>
  <si>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</si>
  <si>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>-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</si>
  <si>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</si>
  <si>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</si>
  <si>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</si>
  <si>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</si>
  <si>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</si>
  <si>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</si>
  <si>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</si>
  <si>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</si>
  <si>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</si>
  <si>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</si>
  <si>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</si>
  <si>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</si>
  <si>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</si>
  <si>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</si>
  <si>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 xml:space="preserve">      ที่มา:   สำนักงานขนส่งจังหวัดนนทบุรี</t>
  </si>
  <si>
    <t xml:space="preserve">  Source:   Nonthaburi 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</si>
</sst>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7" fontId="4" fillId="0" borderId="9" xfId="1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11" xfId="2" applyNumberFormat="1" applyFont="1" applyBorder="1" applyAlignment="1">
      <alignment horizontal="right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11" xfId="1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187" fontId="8" fillId="0" borderId="11" xfId="1" applyNumberFormat="1" applyFont="1" applyFill="1" applyBorder="1" applyAlignment="1" applyProtection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N50"/>
  <sheetViews>
    <sheetView showGridLines="0" tabSelected="1" zoomScale="90" zoomScaleNormal="90" workbookViewId="0">
      <selection activeCell="J18" sqref="J18"/>
    </sheetView>
  </sheetViews>
  <sheetFormatPr defaultRowHeight="18.75" x14ac:dyDescent="0.3"/>
  <cols>
    <col min="1" max="1" width="1.42578125" style="5" customWidth="1"/>
    <col min="2" max="2" width="1.7109375" style="5" customWidth="1"/>
    <col min="3" max="3" width="4.140625" style="5" customWidth="1"/>
    <col min="4" max="4" width="7.42578125" style="5" customWidth="1"/>
    <col min="5" max="5" width="13.28515625" style="5" customWidth="1"/>
    <col min="6" max="10" width="17.7109375" style="5" customWidth="1"/>
    <col min="11" max="11" width="1.7109375" style="5" customWidth="1"/>
    <col min="12" max="12" width="1.7109375" style="9" customWidth="1"/>
    <col min="13" max="13" width="24.140625" style="5" customWidth="1"/>
    <col min="14" max="14" width="2.28515625" style="5" customWidth="1"/>
    <col min="15" max="15" width="4.42578125" style="9" customWidth="1"/>
    <col min="16" max="16384" width="9.140625" style="9"/>
  </cols>
  <sheetData>
    <row r="1" spans="1:14" s="1" customFormat="1" x14ac:dyDescent="0.3">
      <c r="B1" s="2" t="s">
        <v>0</v>
      </c>
      <c r="C1" s="2"/>
      <c r="D1" s="3">
        <v>15.3</v>
      </c>
      <c r="E1" s="2" t="s">
        <v>1</v>
      </c>
      <c r="G1" s="2"/>
      <c r="H1" s="2"/>
      <c r="I1" s="2"/>
      <c r="J1" s="2"/>
      <c r="K1" s="4"/>
      <c r="M1" s="4"/>
      <c r="N1" s="5"/>
    </row>
    <row r="2" spans="1:14" s="6" customFormat="1" x14ac:dyDescent="0.3">
      <c r="B2" s="4" t="s">
        <v>2</v>
      </c>
      <c r="C2" s="7"/>
      <c r="D2" s="3">
        <v>15.3</v>
      </c>
      <c r="E2" s="4" t="s">
        <v>3</v>
      </c>
      <c r="G2" s="7"/>
      <c r="H2" s="7"/>
      <c r="I2" s="7"/>
      <c r="J2" s="7"/>
      <c r="K2" s="7"/>
      <c r="M2" s="7"/>
      <c r="N2" s="8"/>
    </row>
    <row r="3" spans="1:14" ht="3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9"/>
    </row>
    <row r="4" spans="1:14" s="15" customFormat="1" ht="21" customHeight="1" x14ac:dyDescent="0.3">
      <c r="A4" s="10" t="s">
        <v>4</v>
      </c>
      <c r="B4" s="10"/>
      <c r="C4" s="10"/>
      <c r="D4" s="10"/>
      <c r="E4" s="11"/>
      <c r="F4" s="12">
        <v>2556</v>
      </c>
      <c r="G4" s="13">
        <v>2557</v>
      </c>
      <c r="H4" s="13">
        <v>2558</v>
      </c>
      <c r="I4" s="12">
        <v>2559</v>
      </c>
      <c r="J4" s="13" t="s">
        <v>5</v>
      </c>
      <c r="K4" s="14" t="s">
        <v>6</v>
      </c>
      <c r="L4" s="10"/>
      <c r="M4" s="10"/>
    </row>
    <row r="5" spans="1:14" s="15" customFormat="1" ht="21" customHeight="1" x14ac:dyDescent="0.3">
      <c r="A5" s="16"/>
      <c r="B5" s="16"/>
      <c r="C5" s="16"/>
      <c r="D5" s="16"/>
      <c r="E5" s="17"/>
      <c r="F5" s="18" t="s">
        <v>7</v>
      </c>
      <c r="G5" s="19" t="s">
        <v>8</v>
      </c>
      <c r="H5" s="20" t="s">
        <v>9</v>
      </c>
      <c r="I5" s="21" t="s">
        <v>10</v>
      </c>
      <c r="J5" s="22" t="s">
        <v>11</v>
      </c>
      <c r="K5" s="23"/>
      <c r="L5" s="16"/>
      <c r="M5" s="16"/>
      <c r="N5" s="8"/>
    </row>
    <row r="6" spans="1:14" s="15" customFormat="1" ht="27" customHeight="1" x14ac:dyDescent="0.3">
      <c r="A6" s="24"/>
      <c r="B6" s="24"/>
      <c r="C6" s="24"/>
      <c r="D6" s="24"/>
      <c r="E6" s="25"/>
      <c r="F6" s="26" t="s">
        <v>12</v>
      </c>
      <c r="G6" s="27"/>
      <c r="H6" s="27"/>
      <c r="I6" s="27"/>
      <c r="J6" s="28"/>
      <c r="K6" s="29"/>
      <c r="L6" s="24"/>
      <c r="M6" s="24"/>
      <c r="N6" s="8"/>
    </row>
    <row r="7" spans="1:14" s="6" customFormat="1" ht="21" customHeight="1" x14ac:dyDescent="0.3">
      <c r="A7" s="30" t="s">
        <v>13</v>
      </c>
      <c r="B7" s="30"/>
      <c r="C7" s="30"/>
      <c r="D7" s="30"/>
      <c r="E7" s="31"/>
      <c r="F7" s="32">
        <v>15428</v>
      </c>
      <c r="G7" s="32">
        <f>+G8+G12</f>
        <v>16391</v>
      </c>
      <c r="H7" s="32">
        <f>+H8+H12+H15</f>
        <v>17282</v>
      </c>
      <c r="I7" s="32">
        <v>18006</v>
      </c>
      <c r="J7" s="32">
        <v>18696</v>
      </c>
      <c r="K7" s="33" t="s">
        <v>14</v>
      </c>
      <c r="L7" s="34"/>
      <c r="M7" s="35"/>
      <c r="N7" s="7"/>
    </row>
    <row r="8" spans="1:14" s="36" customFormat="1" ht="19.5" customHeight="1" x14ac:dyDescent="0.3">
      <c r="A8" s="36" t="s">
        <v>15</v>
      </c>
      <c r="E8" s="37"/>
      <c r="F8" s="38">
        <v>1798</v>
      </c>
      <c r="G8" s="38">
        <f>SUM(G9:G11)</f>
        <v>1809</v>
      </c>
      <c r="H8" s="38">
        <f>SUM(H9:H11)</f>
        <v>1955</v>
      </c>
      <c r="I8" s="39" t="s">
        <v>16</v>
      </c>
      <c r="J8" s="39" t="s">
        <v>16</v>
      </c>
      <c r="K8" s="40" t="s">
        <v>17</v>
      </c>
      <c r="M8" s="41"/>
      <c r="N8" s="41"/>
    </row>
    <row r="9" spans="1:14" s="36" customFormat="1" ht="19.5" customHeight="1" x14ac:dyDescent="0.3">
      <c r="B9" s="36" t="s">
        <v>18</v>
      </c>
      <c r="E9" s="37"/>
      <c r="F9" s="42">
        <v>905</v>
      </c>
      <c r="G9" s="42">
        <v>906</v>
      </c>
      <c r="H9" s="42">
        <v>864</v>
      </c>
      <c r="I9" s="42">
        <v>910</v>
      </c>
      <c r="J9" s="42">
        <v>917</v>
      </c>
      <c r="K9" s="40"/>
      <c r="L9" s="36" t="s">
        <v>19</v>
      </c>
      <c r="M9" s="41"/>
      <c r="N9" s="41"/>
    </row>
    <row r="10" spans="1:14" s="36" customFormat="1" ht="19.5" customHeight="1" x14ac:dyDescent="0.3">
      <c r="B10" s="36" t="s">
        <v>20</v>
      </c>
      <c r="E10" s="37"/>
      <c r="F10" s="42">
        <v>608</v>
      </c>
      <c r="G10" s="42">
        <v>624</v>
      </c>
      <c r="H10" s="42">
        <v>803</v>
      </c>
      <c r="I10" s="42">
        <v>873</v>
      </c>
      <c r="J10" s="42">
        <v>899</v>
      </c>
      <c r="K10" s="40"/>
      <c r="L10" s="36" t="s">
        <v>21</v>
      </c>
      <c r="M10" s="41"/>
      <c r="N10" s="41"/>
    </row>
    <row r="11" spans="1:14" s="36" customFormat="1" ht="19.5" customHeight="1" x14ac:dyDescent="0.3">
      <c r="B11" s="36" t="s">
        <v>22</v>
      </c>
      <c r="E11" s="37"/>
      <c r="F11" s="42">
        <v>285</v>
      </c>
      <c r="G11" s="42">
        <v>279</v>
      </c>
      <c r="H11" s="42">
        <v>288</v>
      </c>
      <c r="I11" s="42">
        <v>308</v>
      </c>
      <c r="J11" s="42">
        <v>314</v>
      </c>
      <c r="K11" s="40"/>
      <c r="L11" s="36" t="s">
        <v>23</v>
      </c>
      <c r="M11" s="41"/>
      <c r="N11" s="41"/>
    </row>
    <row r="12" spans="1:14" s="36" customFormat="1" ht="19.5" customHeight="1" x14ac:dyDescent="0.3">
      <c r="A12" s="36" t="s">
        <v>24</v>
      </c>
      <c r="E12" s="37"/>
      <c r="F12" s="38">
        <v>13610</v>
      </c>
      <c r="G12" s="38">
        <f>SUM(G13:G15)</f>
        <v>14582</v>
      </c>
      <c r="H12" s="38">
        <f>SUM(H13:H14)</f>
        <v>15313</v>
      </c>
      <c r="I12" s="39" t="s">
        <v>16</v>
      </c>
      <c r="J12" s="39" t="s">
        <v>16</v>
      </c>
      <c r="K12" s="40" t="s">
        <v>25</v>
      </c>
      <c r="M12" s="41"/>
      <c r="N12" s="41"/>
    </row>
    <row r="13" spans="1:14" s="36" customFormat="1" ht="19.5" customHeight="1" x14ac:dyDescent="0.3">
      <c r="B13" s="36" t="s">
        <v>20</v>
      </c>
      <c r="E13" s="37"/>
      <c r="F13" s="42">
        <v>3969</v>
      </c>
      <c r="G13" s="42">
        <v>4501</v>
      </c>
      <c r="H13" s="42">
        <v>4993</v>
      </c>
      <c r="I13" s="42">
        <v>5381</v>
      </c>
      <c r="J13" s="42">
        <v>5738</v>
      </c>
      <c r="K13" s="40"/>
      <c r="L13" s="36" t="s">
        <v>26</v>
      </c>
      <c r="M13" s="41"/>
      <c r="N13" s="41"/>
    </row>
    <row r="14" spans="1:14" s="36" customFormat="1" ht="19.5" customHeight="1" x14ac:dyDescent="0.3">
      <c r="B14" s="36" t="s">
        <v>22</v>
      </c>
      <c r="F14" s="42">
        <v>9641</v>
      </c>
      <c r="G14" s="42">
        <v>10066</v>
      </c>
      <c r="H14" s="42">
        <v>10320</v>
      </c>
      <c r="I14" s="42">
        <v>10526</v>
      </c>
      <c r="J14" s="42">
        <v>10824</v>
      </c>
      <c r="K14" s="40"/>
      <c r="L14" s="36" t="s">
        <v>27</v>
      </c>
      <c r="N14" s="41"/>
    </row>
    <row r="15" spans="1:14" s="36" customFormat="1" ht="19.5" customHeight="1" x14ac:dyDescent="0.3">
      <c r="A15" s="36" t="s">
        <v>28</v>
      </c>
      <c r="E15" s="37"/>
      <c r="F15" s="42">
        <v>20</v>
      </c>
      <c r="G15" s="42">
        <v>15</v>
      </c>
      <c r="H15" s="42">
        <v>14</v>
      </c>
      <c r="I15" s="42">
        <v>8</v>
      </c>
      <c r="J15" s="42">
        <v>4</v>
      </c>
      <c r="K15" s="40" t="s">
        <v>29</v>
      </c>
      <c r="L15" s="41"/>
      <c r="N15" s="41"/>
    </row>
    <row r="16" spans="1:14" s="15" customFormat="1" ht="25.5" customHeight="1" x14ac:dyDescent="0.3">
      <c r="A16" s="24"/>
      <c r="B16" s="24"/>
      <c r="C16" s="24"/>
      <c r="D16" s="24"/>
      <c r="E16" s="25"/>
      <c r="F16" s="43" t="s">
        <v>30</v>
      </c>
      <c r="G16" s="44"/>
      <c r="H16" s="44"/>
      <c r="I16" s="44"/>
      <c r="J16" s="45"/>
      <c r="K16" s="29"/>
      <c r="L16" s="24"/>
      <c r="M16" s="24"/>
      <c r="N16" s="8"/>
    </row>
    <row r="17" spans="1:14" s="6" customFormat="1" ht="21" customHeight="1" x14ac:dyDescent="0.3">
      <c r="A17" s="30" t="s">
        <v>13</v>
      </c>
      <c r="B17" s="30"/>
      <c r="C17" s="30"/>
      <c r="D17" s="30"/>
      <c r="E17" s="31"/>
      <c r="F17" s="32">
        <v>2131</v>
      </c>
      <c r="G17" s="32">
        <f>+G18+G22</f>
        <v>2171</v>
      </c>
      <c r="H17" s="32">
        <f>+H18+H22</f>
        <v>1658</v>
      </c>
      <c r="I17" s="32">
        <v>1450</v>
      </c>
      <c r="J17" s="32">
        <v>1346</v>
      </c>
      <c r="K17" s="33" t="s">
        <v>14</v>
      </c>
      <c r="L17" s="34"/>
      <c r="M17" s="35"/>
      <c r="N17" s="7"/>
    </row>
    <row r="18" spans="1:14" s="36" customFormat="1" ht="19.5" customHeight="1" x14ac:dyDescent="0.3">
      <c r="A18" s="36" t="s">
        <v>15</v>
      </c>
      <c r="E18" s="37"/>
      <c r="F18" s="38">
        <v>173</v>
      </c>
      <c r="G18" s="38">
        <f>SUM(G19:G21)</f>
        <v>1068</v>
      </c>
      <c r="H18" s="38">
        <f>SUM(H19:H21)</f>
        <v>848</v>
      </c>
      <c r="I18" s="39" t="s">
        <v>16</v>
      </c>
      <c r="J18" s="39" t="s">
        <v>16</v>
      </c>
      <c r="K18" s="40" t="s">
        <v>17</v>
      </c>
      <c r="M18" s="41"/>
      <c r="N18" s="41"/>
    </row>
    <row r="19" spans="1:14" s="36" customFormat="1" ht="19.5" customHeight="1" x14ac:dyDescent="0.5">
      <c r="B19" s="36" t="s">
        <v>18</v>
      </c>
      <c r="E19" s="37"/>
      <c r="F19" s="46">
        <v>66</v>
      </c>
      <c r="G19" s="46">
        <v>40</v>
      </c>
      <c r="H19" s="46">
        <v>20</v>
      </c>
      <c r="I19" s="46">
        <v>115</v>
      </c>
      <c r="J19" s="46">
        <v>56</v>
      </c>
      <c r="K19" s="40"/>
      <c r="L19" s="36" t="s">
        <v>19</v>
      </c>
      <c r="M19" s="41"/>
      <c r="N19" s="41"/>
    </row>
    <row r="20" spans="1:14" s="36" customFormat="1" ht="19.5" customHeight="1" x14ac:dyDescent="0.5">
      <c r="B20" s="36" t="s">
        <v>20</v>
      </c>
      <c r="E20" s="37"/>
      <c r="F20" s="46">
        <v>61</v>
      </c>
      <c r="G20" s="46">
        <v>70</v>
      </c>
      <c r="H20" s="46">
        <v>223</v>
      </c>
      <c r="I20" s="46">
        <v>75</v>
      </c>
      <c r="J20" s="46">
        <v>73</v>
      </c>
      <c r="K20" s="40"/>
      <c r="L20" s="36" t="s">
        <v>21</v>
      </c>
      <c r="M20" s="41"/>
      <c r="N20" s="41"/>
    </row>
    <row r="21" spans="1:14" s="36" customFormat="1" ht="19.5" customHeight="1" x14ac:dyDescent="0.5">
      <c r="B21" s="36" t="s">
        <v>22</v>
      </c>
      <c r="E21" s="37"/>
      <c r="F21" s="46">
        <v>46</v>
      </c>
      <c r="G21" s="46">
        <v>958</v>
      </c>
      <c r="H21" s="46">
        <v>605</v>
      </c>
      <c r="I21" s="46">
        <v>38</v>
      </c>
      <c r="J21" s="46">
        <v>16</v>
      </c>
      <c r="K21" s="40"/>
      <c r="L21" s="36" t="s">
        <v>23</v>
      </c>
      <c r="M21" s="41"/>
      <c r="N21" s="41"/>
    </row>
    <row r="22" spans="1:14" s="36" customFormat="1" ht="19.5" customHeight="1" x14ac:dyDescent="0.3">
      <c r="A22" s="36" t="s">
        <v>24</v>
      </c>
      <c r="E22" s="37"/>
      <c r="F22" s="38">
        <v>1958</v>
      </c>
      <c r="G22" s="38">
        <f>SUM(G23:G24)</f>
        <v>1103</v>
      </c>
      <c r="H22" s="38">
        <f>SUM(H23:H25)</f>
        <v>810</v>
      </c>
      <c r="I22" s="39" t="s">
        <v>16</v>
      </c>
      <c r="J22" s="39" t="s">
        <v>16</v>
      </c>
      <c r="K22" s="40" t="s">
        <v>25</v>
      </c>
      <c r="M22" s="41"/>
      <c r="N22" s="41"/>
    </row>
    <row r="23" spans="1:14" s="36" customFormat="1" ht="19.5" customHeight="1" x14ac:dyDescent="0.5">
      <c r="B23" s="36" t="s">
        <v>20</v>
      </c>
      <c r="E23" s="37"/>
      <c r="F23" s="46">
        <v>952</v>
      </c>
      <c r="G23" s="46">
        <v>34</v>
      </c>
      <c r="H23" s="46">
        <v>17</v>
      </c>
      <c r="I23" s="46">
        <v>571</v>
      </c>
      <c r="J23" s="46">
        <v>500</v>
      </c>
      <c r="K23" s="40"/>
      <c r="L23" s="36" t="s">
        <v>26</v>
      </c>
      <c r="M23" s="41"/>
      <c r="N23" s="41"/>
    </row>
    <row r="24" spans="1:14" s="36" customFormat="1" ht="19.5" customHeight="1" x14ac:dyDescent="0.5">
      <c r="B24" s="36" t="s">
        <v>22</v>
      </c>
      <c r="F24" s="46">
        <v>1006</v>
      </c>
      <c r="G24" s="46">
        <v>1069</v>
      </c>
      <c r="H24" s="46">
        <v>793</v>
      </c>
      <c r="I24" s="46">
        <v>651</v>
      </c>
      <c r="J24" s="46">
        <v>701</v>
      </c>
      <c r="K24" s="40"/>
      <c r="L24" s="36" t="s">
        <v>27</v>
      </c>
      <c r="N24" s="41"/>
    </row>
    <row r="25" spans="1:14" s="36" customFormat="1" ht="19.5" customHeight="1" x14ac:dyDescent="0.3">
      <c r="A25" s="36" t="s">
        <v>28</v>
      </c>
      <c r="E25" s="37"/>
      <c r="F25" s="39" t="s">
        <v>16</v>
      </c>
      <c r="G25" s="39" t="s">
        <v>16</v>
      </c>
      <c r="H25" s="39" t="s">
        <v>16</v>
      </c>
      <c r="I25" s="39" t="s">
        <v>16</v>
      </c>
      <c r="J25" s="39" t="s">
        <v>16</v>
      </c>
      <c r="K25" s="40" t="s">
        <v>29</v>
      </c>
      <c r="L25" s="41"/>
      <c r="N25" s="41"/>
    </row>
    <row r="26" spans="1:14" s="15" customFormat="1" ht="3.75" customHeight="1" x14ac:dyDescent="0.3">
      <c r="A26" s="47"/>
      <c r="B26" s="47"/>
      <c r="C26" s="47"/>
      <c r="D26" s="47"/>
      <c r="E26" s="48"/>
      <c r="F26" s="49"/>
      <c r="G26" s="49"/>
      <c r="H26" s="50"/>
      <c r="I26" s="48"/>
      <c r="J26" s="47"/>
      <c r="K26" s="49"/>
      <c r="L26" s="47"/>
      <c r="M26" s="47"/>
      <c r="N26" s="8"/>
    </row>
    <row r="27" spans="1:14" s="15" customFormat="1" ht="3.7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15" customFormat="1" ht="17.25" x14ac:dyDescent="0.3">
      <c r="A28" s="8"/>
      <c r="B28" s="8" t="s">
        <v>31</v>
      </c>
      <c r="C28" s="8"/>
      <c r="D28" s="8"/>
      <c r="E28" s="8"/>
      <c r="F28" s="8"/>
      <c r="I28" s="8" t="s">
        <v>32</v>
      </c>
      <c r="J28" s="8"/>
      <c r="K28" s="8"/>
      <c r="N28" s="8"/>
    </row>
    <row r="29" spans="1:14" s="15" customFormat="1" ht="16.5" customHeight="1" x14ac:dyDescent="0.3">
      <c r="A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15" customFormat="1" ht="17.25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5" customFormat="1" ht="17.25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5" customFormat="1" ht="17.2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15" customFormat="1" ht="17.25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15" customFormat="1" ht="17.25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5" customFormat="1" ht="17.25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5" customFormat="1" ht="17.25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5" customFormat="1" ht="17.25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5" customFormat="1" ht="17.25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5" customFormat="1" ht="17.2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5" customFormat="1" ht="17.25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5" customFormat="1" ht="17.25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5" customFormat="1" ht="17.25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5" customFormat="1" ht="17.25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5" customFormat="1" ht="17.25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5" customFormat="1" ht="17.25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5" customFormat="1" ht="17.25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5" customFormat="1" ht="17.25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15" customFormat="1" ht="17.2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15" customFormat="1" ht="17.25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15" customFormat="1" ht="17.25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2019-07-04T08:26:11Z</dcterms:created>
  <dcterms:modified xsi:type="dcterms:W3CDTF">2019-07-04T08:26:11Z</dcterms:modified>
</cp:coreProperties>
</file>