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.3" sheetId="1" r:id="rId1"/>
  </sheets>
  <definedNames>
    <definedName name="_xlnm.Print_Area" localSheetId="0">'T-1.3'!$A$1:$AE$30</definedName>
  </definedNames>
  <calcPr calcId="144525"/>
</workbook>
</file>

<file path=xl/calcChain.xml><?xml version="1.0" encoding="utf-8"?>
<calcChain xmlns="http://schemas.openxmlformats.org/spreadsheetml/2006/main">
  <c r="E20" i="1" l="1"/>
  <c r="E19" i="1"/>
  <c r="E18" i="1"/>
  <c r="E17" i="1"/>
  <c r="E16" i="1"/>
  <c r="E15" i="1"/>
  <c r="E14" i="1"/>
  <c r="E13" i="1"/>
  <c r="E12" i="1"/>
  <c r="E11" i="1"/>
  <c r="AA10" i="1"/>
  <c r="Z10" i="1"/>
  <c r="Y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<sst xmlns="http://schemas.openxmlformats.org/spreadsheetml/2006/main" count="82" uniqueCount="71">
  <si>
    <t>ตาราง</t>
  </si>
  <si>
    <t>ประชากรจากการทะเบียน จำแนกตามหมวดอายุ เป็นรายอำเภอ พ.ศ. 2561</t>
  </si>
  <si>
    <t>Table</t>
  </si>
  <si>
    <t>Population from Registration Record by Age Group and District: 2018</t>
  </si>
  <si>
    <t xml:space="preserve"> อำเภอ</t>
  </si>
  <si>
    <t xml:space="preserve"> หมวดอายุ (ปี)  Age group (year)</t>
  </si>
  <si>
    <t>District</t>
  </si>
  <si>
    <t>80 และ</t>
  </si>
  <si>
    <t>ผู้ไม่ใช่</t>
  </si>
  <si>
    <t>ประชากรอยู่</t>
  </si>
  <si>
    <t>ประชากรใน</t>
  </si>
  <si>
    <t>มากกว่า</t>
  </si>
  <si>
    <t>สัญชาติไทย</t>
  </si>
  <si>
    <t>ระหว่างการย้าย</t>
  </si>
  <si>
    <t>ทะเบียนบ้านกลาง</t>
  </si>
  <si>
    <t>รวม</t>
  </si>
  <si>
    <t xml:space="preserve">80 and </t>
  </si>
  <si>
    <t>ไม่ทราบ</t>
  </si>
  <si>
    <t>A Non-Thai</t>
  </si>
  <si>
    <t>Transferring</t>
  </si>
  <si>
    <t>Population registered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</si>
  <si>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</si>
  <si>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</si>
  <si>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</si>
  <si>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</si>
  <si>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</si>
  <si>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</si>
  <si>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</si>
  <si>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</si>
  <si>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</si>
  <si>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</si>
  <si>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</si>
  <si>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</si>
  <si>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</si>
  <si>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</si>
  <si>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</si>
  <si>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</si>
  <si>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</si>
  <si>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over</t>
  </si>
  <si>
    <t>Unknown</t>
  </si>
  <si>
    <t>national</t>
  </si>
  <si>
    <t>population</t>
  </si>
  <si>
    <t>in central house file</t>
  </si>
  <si>
    <t>รวมยอด</t>
  </si>
  <si>
    <t>-</t>
  </si>
  <si>
    <t>ในเขตเทศบาล</t>
  </si>
  <si>
    <t>Municipal area</t>
  </si>
  <si>
    <t>นอกเขตเทศบาล</t>
  </si>
  <si>
    <t>Non-municipal area</t>
  </si>
  <si>
    <t>อำเภอเมืองอุทัยธานี</t>
  </si>
  <si>
    <t xml:space="preserve"> Mueang Uthai Thani district</t>
  </si>
  <si>
    <t>อำเภอทัพทัน</t>
  </si>
  <si>
    <t xml:space="preserve"> Thap Than district</t>
  </si>
  <si>
    <t>อำเภอสว่างอารมณ์</t>
  </si>
  <si>
    <t xml:space="preserve"> Sawang Arom district</t>
  </si>
  <si>
    <t>อำเภอหนองฉาง</t>
  </si>
  <si>
    <t xml:space="preserve"> Nong Chang district</t>
  </si>
  <si>
    <t>อำเภอหนองขาหย่าง</t>
  </si>
  <si>
    <t xml:space="preserve"> Nong Khayang district</t>
  </si>
  <si>
    <t>อำเภอบ้านไร่</t>
  </si>
  <si>
    <t xml:space="preserve"> Ban Rai district</t>
  </si>
  <si>
    <t>อำเภอลานสัก</t>
  </si>
  <si>
    <t xml:space="preserve"> Lan Sak district</t>
  </si>
  <si>
    <t>อำเภอห้วยคต</t>
  </si>
  <si>
    <t xml:space="preserve"> Huai Khot district</t>
  </si>
  <si>
    <t xml:space="preserve">             1/  ……………………………………………………..</t>
  </si>
  <si>
    <t xml:space="preserve">        1/  ……………………………………………………..</t>
  </si>
  <si>
    <t xml:space="preserve">   หมายเหตุ:  ไม่ทราบ = ไม่ทราบ/ระบุปีจันทรคติ</t>
  </si>
  <si>
    <t xml:space="preserve">   Note:  Unknown = Unknown/Lunar calendar</t>
  </si>
  <si>
    <t xml:space="preserve">          ที่มา:  กรมการปกครอง กระทรวงมหาดไทย</t>
  </si>
  <si>
    <t>Source:  Department of Provincial Administration,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</si>
</sst>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b/>
      <sz val="9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/>
    <xf numFmtId="0" fontId="2" fillId="0" borderId="0" xfId="0" applyNumberFormat="1" applyFont="1" applyAlignment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/>
    <xf numFmtId="0" fontId="6" fillId="0" borderId="8" xfId="0" quotePrefix="1" applyFont="1" applyBorder="1" applyAlignment="1">
      <alignment horizontal="center" vertical="center" shrinkToFit="1"/>
    </xf>
    <xf numFmtId="0" fontId="6" fillId="0" borderId="9" xfId="0" quotePrefix="1" applyFont="1" applyBorder="1" applyAlignment="1">
      <alignment horizontal="center" vertical="center" shrinkToFit="1"/>
    </xf>
    <xf numFmtId="0" fontId="6" fillId="0" borderId="0" xfId="0" quotePrefix="1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/>
    <xf numFmtId="0" fontId="6" fillId="0" borderId="8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shrinkToFit="1"/>
    </xf>
    <xf numFmtId="0" fontId="7" fillId="0" borderId="10" xfId="0" applyFont="1" applyBorder="1"/>
    <xf numFmtId="0" fontId="7" fillId="0" borderId="1" xfId="0" applyFont="1" applyBorder="1"/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187" fontId="9" fillId="0" borderId="8" xfId="1" applyNumberFormat="1" applyFont="1" applyBorder="1" applyAlignment="1">
      <alignment horizontal="right"/>
    </xf>
    <xf numFmtId="187" fontId="9" fillId="0" borderId="7" xfId="1" applyNumberFormat="1" applyFont="1" applyBorder="1" applyAlignment="1"/>
    <xf numFmtId="187" fontId="9" fillId="0" borderId="9" xfId="1" applyNumberFormat="1" applyFont="1" applyBorder="1" applyAlignment="1">
      <alignment horizontal="right"/>
    </xf>
    <xf numFmtId="187" fontId="9" fillId="0" borderId="9" xfId="1" applyNumberFormat="1" applyFont="1" applyBorder="1" applyAlignment="1"/>
    <xf numFmtId="0" fontId="10" fillId="0" borderId="0" xfId="0" applyFont="1" applyBorder="1" applyAlignment="1">
      <alignment horizontal="center"/>
    </xf>
    <xf numFmtId="0" fontId="8" fillId="0" borderId="0" xfId="0" applyFont="1" applyAlignment="1"/>
    <xf numFmtId="0" fontId="5" fillId="0" borderId="0" xfId="0" applyFont="1" applyAlignment="1">
      <alignment vertical="center"/>
    </xf>
    <xf numFmtId="187" fontId="6" fillId="0" borderId="8" xfId="1" applyNumberFormat="1" applyFont="1" applyBorder="1" applyAlignment="1">
      <alignment vertical="center"/>
    </xf>
    <xf numFmtId="187" fontId="6" fillId="0" borderId="9" xfId="1" applyNumberFormat="1" applyFont="1" applyBorder="1" applyAlignment="1">
      <alignment vertical="center"/>
    </xf>
    <xf numFmtId="187" fontId="6" fillId="0" borderId="7" xfId="1" applyNumberFormat="1" applyFont="1" applyBorder="1" applyAlignment="1">
      <alignment vertical="center"/>
    </xf>
    <xf numFmtId="187" fontId="6" fillId="0" borderId="0" xfId="1" applyNumberFormat="1" applyFont="1" applyBorder="1" applyAlignment="1">
      <alignment vertical="center"/>
    </xf>
    <xf numFmtId="187" fontId="6" fillId="0" borderId="0" xfId="1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6" fillId="0" borderId="0" xfId="0" applyFont="1" applyAlignment="1">
      <alignment vertical="center"/>
    </xf>
    <xf numFmtId="0" fontId="7" fillId="0" borderId="11" xfId="0" applyFont="1" applyBorder="1"/>
    <xf numFmtId="187" fontId="6" fillId="0" borderId="13" xfId="1" applyNumberFormat="1" applyFont="1" applyBorder="1"/>
    <xf numFmtId="187" fontId="6" fillId="0" borderId="14" xfId="1" applyNumberFormat="1" applyFont="1" applyBorder="1"/>
    <xf numFmtId="187" fontId="6" fillId="0" borderId="12" xfId="1" applyNumberFormat="1" applyFont="1" applyBorder="1"/>
    <xf numFmtId="187" fontId="6" fillId="0" borderId="11" xfId="1" applyNumberFormat="1" applyFont="1" applyBorder="1"/>
    <xf numFmtId="0" fontId="6" fillId="0" borderId="11" xfId="0" applyFont="1" applyBorder="1"/>
    <xf numFmtId="0" fontId="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323849</xdr:colOff>
      <xdr:row>9</xdr:row>
      <xdr:rowOff>95250</xdr:rowOff>
    </xdr:from>
    <xdr:to>
      <xdr:col>41</xdr:col>
      <xdr:colOff>238124</xdr:colOff>
      <xdr:row>15</xdr:row>
      <xdr:rowOff>161925</xdr:rowOff>
    </xdr:to>
    <xdr:sp macro="" textlink="">
      <xdr:nvSpPr>
        <xdr:cNvPr id="2" name="คำบรรยายภาพแบบสี่เหลี่ยมมุมมน 1"/>
        <xdr:cNvSpPr/>
      </xdr:nvSpPr>
      <xdr:spPr bwMode="auto">
        <a:xfrm>
          <a:off x="14563724" y="1819275"/>
          <a:ext cx="2962275" cy="1704975"/>
        </a:xfrm>
        <a:prstGeom prst="wedgeRoundRectCallout">
          <a:avLst>
            <a:gd name="adj1" fmla="val -60833"/>
            <a:gd name="adj2" fmla="val -62460"/>
            <a:gd name="adj3" fmla="val 16667"/>
          </a:avLst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t" anchorCtr="0" upright="1"/>
        <a:lstStyle/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-รวมยอด เป็นการนำเสนอข้อมูลประชากรในเขตเทศบาลและนอกเขตเทศบาล</a:t>
          </a:r>
        </a:p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-อำเภอเมือง และอำเภออื่น ๆ ให้นำเสนอข้อมูลเป็นรายอำเภอ โดยไม่ต้องมีการแยกข้อมูลประชากรในเขตเทศบาลและนอกเขตเทศบาล</a:t>
          </a:r>
        </a:p>
      </xdr:txBody>
    </xdr:sp>
    <xdr:clientData/>
  </xdr:twoCellAnchor>
  <xdr:twoCellAnchor>
    <xdr:from>
      <xdr:col>29</xdr:col>
      <xdr:colOff>57150</xdr:colOff>
      <xdr:row>27</xdr:row>
      <xdr:rowOff>142875</xdr:rowOff>
    </xdr:from>
    <xdr:to>
      <xdr:col>30</xdr:col>
      <xdr:colOff>247650</xdr:colOff>
      <xdr:row>29</xdr:row>
      <xdr:rowOff>190501</xdr:rowOff>
    </xdr:to>
    <xdr:sp macro="" textlink="">
      <xdr:nvSpPr>
        <xdr:cNvPr id="3" name="Chevron 12"/>
        <xdr:cNvSpPr/>
      </xdr:nvSpPr>
      <xdr:spPr bwMode="auto">
        <a:xfrm rot="16200000">
          <a:off x="10691812" y="6024563"/>
          <a:ext cx="600076" cy="342900"/>
        </a:xfrm>
        <a:prstGeom prst="chevron">
          <a:avLst/>
        </a:prstGeom>
        <a:solidFill>
          <a:schemeClr val="bg1">
            <a:lumMod val="7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vert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28</xdr:col>
      <xdr:colOff>885825</xdr:colOff>
      <xdr:row>27</xdr:row>
      <xdr:rowOff>123828</xdr:rowOff>
    </xdr:from>
    <xdr:to>
      <xdr:col>30</xdr:col>
      <xdr:colOff>214313</xdr:colOff>
      <xdr:row>29</xdr:row>
      <xdr:rowOff>171461</xdr:rowOff>
    </xdr:to>
    <xdr:sp macro="" textlink="">
      <xdr:nvSpPr>
        <xdr:cNvPr id="4" name="TextBox 3"/>
        <xdr:cNvSpPr txBox="1"/>
      </xdr:nvSpPr>
      <xdr:spPr>
        <a:xfrm rot="5400000">
          <a:off x="10613227" y="5960276"/>
          <a:ext cx="600083" cy="433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     7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"/>
  <sheetViews>
    <sheetView showGridLines="0" tabSelected="1" workbookViewId="0">
      <selection activeCell="Q28" sqref="Q28"/>
    </sheetView>
  </sheetViews>
  <sheetFormatPr defaultRowHeight="21.75" x14ac:dyDescent="0.5"/>
  <cols>
    <col min="1" max="1" width="1.28515625" style="7" customWidth="1"/>
    <col min="2" max="2" width="5.5703125" style="7" customWidth="1"/>
    <col min="3" max="3" width="4.140625" style="7" customWidth="1"/>
    <col min="4" max="4" width="2.5703125" style="7" customWidth="1"/>
    <col min="5" max="5" width="6.28515625" style="7" customWidth="1"/>
    <col min="6" max="9" width="5.42578125" style="7" customWidth="1"/>
    <col min="10" max="12" width="5.5703125" style="7" customWidth="1"/>
    <col min="13" max="13" width="5.42578125" style="7" customWidth="1"/>
    <col min="14" max="14" width="5.5703125" style="7" customWidth="1"/>
    <col min="15" max="15" width="5.7109375" style="7" customWidth="1"/>
    <col min="16" max="17" width="5.42578125" style="7" customWidth="1"/>
    <col min="18" max="19" width="5.7109375" style="7" customWidth="1"/>
    <col min="20" max="20" width="5.5703125" style="7" customWidth="1"/>
    <col min="21" max="21" width="4.85546875" style="7" customWidth="1"/>
    <col min="22" max="22" width="4.7109375" style="7" customWidth="1"/>
    <col min="23" max="23" width="0.7109375" style="7" customWidth="1"/>
    <col min="24" max="24" width="5.85546875" style="7" customWidth="1"/>
    <col min="25" max="25" width="7" style="7" customWidth="1"/>
    <col min="26" max="26" width="7.7109375" style="7" customWidth="1"/>
    <col min="27" max="27" width="12.140625" style="7" customWidth="1"/>
    <col min="28" max="28" width="1.28515625" style="7" customWidth="1"/>
    <col min="29" max="29" width="14.28515625" style="7" customWidth="1"/>
    <col min="30" max="30" width="2.28515625" style="7" customWidth="1"/>
    <col min="31" max="31" width="4.140625" style="7" customWidth="1"/>
    <col min="32" max="16384" width="9.140625" style="7"/>
  </cols>
  <sheetData>
    <row r="1" spans="1:29" s="1" customFormat="1" x14ac:dyDescent="0.5">
      <c r="B1" s="1" t="s">
        <v>0</v>
      </c>
      <c r="C1" s="2">
        <v>1.3</v>
      </c>
      <c r="D1" s="1" t="s">
        <v>1</v>
      </c>
    </row>
    <row r="2" spans="1:29" s="3" customFormat="1" x14ac:dyDescent="0.5">
      <c r="B2" s="4" t="s">
        <v>2</v>
      </c>
      <c r="C2" s="2">
        <v>1.3</v>
      </c>
      <c r="D2" s="5" t="s">
        <v>3</v>
      </c>
    </row>
    <row r="3" spans="1:29" ht="6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X3" s="6"/>
      <c r="Y3" s="6"/>
      <c r="Z3" s="6"/>
      <c r="AA3" s="6"/>
      <c r="AB3" s="6"/>
    </row>
    <row r="4" spans="1:29" s="16" customFormat="1" ht="21.75" customHeight="1" x14ac:dyDescent="0.35">
      <c r="A4" s="8" t="s">
        <v>4</v>
      </c>
      <c r="B4" s="8"/>
      <c r="C4" s="8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3"/>
      <c r="AB4" s="14" t="s">
        <v>6</v>
      </c>
      <c r="AC4" s="15"/>
    </row>
    <row r="5" spans="1:29" s="16" customFormat="1" ht="15" x14ac:dyDescent="0.35">
      <c r="A5" s="17"/>
      <c r="B5" s="17"/>
      <c r="C5" s="17"/>
      <c r="D5" s="18"/>
      <c r="E5" s="19"/>
      <c r="F5" s="20"/>
      <c r="G5" s="21"/>
      <c r="H5" s="22"/>
      <c r="I5" s="21"/>
      <c r="J5" s="22"/>
      <c r="K5" s="21"/>
      <c r="L5" s="22"/>
      <c r="M5" s="21"/>
      <c r="N5" s="22"/>
      <c r="O5" s="21"/>
      <c r="P5" s="22"/>
      <c r="Q5" s="21"/>
      <c r="R5" s="22"/>
      <c r="S5" s="21"/>
      <c r="T5" s="22"/>
      <c r="U5" s="21"/>
      <c r="V5" s="23" t="s">
        <v>7</v>
      </c>
      <c r="W5" s="24"/>
      <c r="X5" s="25"/>
      <c r="Y5" s="26" t="s">
        <v>8</v>
      </c>
      <c r="Z5" s="26" t="s">
        <v>9</v>
      </c>
      <c r="AA5" s="26" t="s">
        <v>10</v>
      </c>
      <c r="AB5" s="27"/>
      <c r="AC5" s="28"/>
    </row>
    <row r="6" spans="1:29" s="16" customFormat="1" ht="15" x14ac:dyDescent="0.35">
      <c r="A6" s="17"/>
      <c r="B6" s="17"/>
      <c r="C6" s="17"/>
      <c r="D6" s="18"/>
      <c r="E6" s="29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1" t="s">
        <v>11</v>
      </c>
      <c r="W6" s="32"/>
      <c r="X6" s="25"/>
      <c r="Y6" s="33" t="s">
        <v>12</v>
      </c>
      <c r="Z6" s="33" t="s">
        <v>13</v>
      </c>
      <c r="AA6" s="33" t="s">
        <v>14</v>
      </c>
      <c r="AB6" s="27"/>
      <c r="AC6" s="28"/>
    </row>
    <row r="7" spans="1:29" s="16" customFormat="1" ht="15" x14ac:dyDescent="0.35">
      <c r="A7" s="17"/>
      <c r="B7" s="17"/>
      <c r="C7" s="17"/>
      <c r="D7" s="18"/>
      <c r="E7" s="29" t="s">
        <v>15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4" t="s">
        <v>16</v>
      </c>
      <c r="W7" s="35"/>
      <c r="X7" s="25" t="s">
        <v>17</v>
      </c>
      <c r="Y7" s="33" t="s">
        <v>18</v>
      </c>
      <c r="Z7" s="33" t="s">
        <v>19</v>
      </c>
      <c r="AA7" s="33" t="s">
        <v>20</v>
      </c>
      <c r="AB7" s="27"/>
      <c r="AC7" s="28"/>
    </row>
    <row r="8" spans="1:29" s="16" customFormat="1" ht="15" x14ac:dyDescent="0.35">
      <c r="A8" s="36"/>
      <c r="B8" s="36"/>
      <c r="C8" s="36"/>
      <c r="D8" s="37"/>
      <c r="E8" s="29" t="s">
        <v>21</v>
      </c>
      <c r="F8" s="20" t="s">
        <v>22</v>
      </c>
      <c r="G8" s="21" t="s">
        <v>23</v>
      </c>
      <c r="H8" s="22" t="s">
        <v>24</v>
      </c>
      <c r="I8" s="21" t="s">
        <v>25</v>
      </c>
      <c r="J8" s="22" t="s">
        <v>26</v>
      </c>
      <c r="K8" s="21" t="s">
        <v>27</v>
      </c>
      <c r="L8" s="22" t="s">
        <v>28</v>
      </c>
      <c r="M8" s="21" t="s">
        <v>29</v>
      </c>
      <c r="N8" s="22" t="s">
        <v>30</v>
      </c>
      <c r="O8" s="21" t="s">
        <v>31</v>
      </c>
      <c r="P8" s="22" t="s">
        <v>32</v>
      </c>
      <c r="Q8" s="21" t="s">
        <v>33</v>
      </c>
      <c r="R8" s="22" t="s">
        <v>34</v>
      </c>
      <c r="S8" s="21" t="s">
        <v>35</v>
      </c>
      <c r="T8" s="22" t="s">
        <v>36</v>
      </c>
      <c r="U8" s="21" t="s">
        <v>37</v>
      </c>
      <c r="V8" s="38" t="s">
        <v>38</v>
      </c>
      <c r="W8" s="39"/>
      <c r="X8" s="25" t="s">
        <v>39</v>
      </c>
      <c r="Y8" s="40" t="s">
        <v>40</v>
      </c>
      <c r="Z8" s="40" t="s">
        <v>41</v>
      </c>
      <c r="AA8" s="40" t="s">
        <v>42</v>
      </c>
      <c r="AB8" s="41"/>
      <c r="AC8" s="42"/>
    </row>
    <row r="9" spans="1:29" s="16" customFormat="1" ht="4.5" customHeight="1" x14ac:dyDescent="0.35">
      <c r="A9" s="43"/>
      <c r="B9" s="43"/>
      <c r="C9" s="43"/>
      <c r="D9" s="43"/>
      <c r="E9" s="44"/>
      <c r="F9" s="44"/>
      <c r="G9" s="45"/>
      <c r="H9" s="46"/>
      <c r="I9" s="45"/>
      <c r="J9" s="46"/>
      <c r="K9" s="45"/>
      <c r="L9" s="46"/>
      <c r="M9" s="45"/>
      <c r="N9" s="46"/>
      <c r="O9" s="45"/>
      <c r="P9" s="46"/>
      <c r="Q9" s="45"/>
      <c r="R9" s="46"/>
      <c r="S9" s="45"/>
      <c r="T9" s="46"/>
      <c r="U9" s="45"/>
      <c r="V9" s="47"/>
      <c r="W9" s="48"/>
      <c r="X9" s="49"/>
      <c r="Y9" s="50"/>
      <c r="Z9" s="50"/>
      <c r="AA9" s="50"/>
      <c r="AB9" s="51"/>
      <c r="AC9" s="51"/>
    </row>
    <row r="10" spans="1:29" s="58" customFormat="1" ht="24" customHeight="1" x14ac:dyDescent="0.45">
      <c r="A10" s="52" t="s">
        <v>43</v>
      </c>
      <c r="B10" s="52"/>
      <c r="C10" s="52"/>
      <c r="D10" s="52"/>
      <c r="E10" s="53">
        <f t="shared" ref="E10:U10" si="0">SUM(E11:E12)</f>
        <v>329433</v>
      </c>
      <c r="F10" s="53">
        <f t="shared" si="0"/>
        <v>15894</v>
      </c>
      <c r="G10" s="53">
        <f t="shared" si="0"/>
        <v>18657</v>
      </c>
      <c r="H10" s="53">
        <f t="shared" si="0"/>
        <v>19851</v>
      </c>
      <c r="I10" s="53">
        <f t="shared" si="0"/>
        <v>19354</v>
      </c>
      <c r="J10" s="53">
        <f t="shared" si="0"/>
        <v>21844</v>
      </c>
      <c r="K10" s="53">
        <f t="shared" si="0"/>
        <v>22556</v>
      </c>
      <c r="L10" s="53">
        <f t="shared" si="0"/>
        <v>21802</v>
      </c>
      <c r="M10" s="53">
        <f t="shared" si="0"/>
        <v>23950</v>
      </c>
      <c r="N10" s="53">
        <f t="shared" si="0"/>
        <v>24877</v>
      </c>
      <c r="O10" s="53">
        <f t="shared" si="0"/>
        <v>25659</v>
      </c>
      <c r="P10" s="53">
        <f t="shared" si="0"/>
        <v>26336</v>
      </c>
      <c r="Q10" s="53">
        <f t="shared" si="0"/>
        <v>22453</v>
      </c>
      <c r="R10" s="53">
        <f t="shared" si="0"/>
        <v>18606</v>
      </c>
      <c r="S10" s="53">
        <f t="shared" si="0"/>
        <v>15698</v>
      </c>
      <c r="T10" s="53">
        <f t="shared" si="0"/>
        <v>10504</v>
      </c>
      <c r="U10" s="53">
        <f t="shared" si="0"/>
        <v>8151</v>
      </c>
      <c r="V10" s="53">
        <f>SUM(V11:V12)</f>
        <v>9883</v>
      </c>
      <c r="W10" s="54"/>
      <c r="X10" s="55" t="s">
        <v>44</v>
      </c>
      <c r="Y10" s="56">
        <f>SUM(Y11:Y12)</f>
        <v>456</v>
      </c>
      <c r="Z10" s="56">
        <f>SUM(Z11:Z12)</f>
        <v>326</v>
      </c>
      <c r="AA10" s="56">
        <f>SUM(AA11:AA12)</f>
        <v>2576</v>
      </c>
      <c r="AB10" s="57" t="s">
        <v>21</v>
      </c>
      <c r="AC10" s="57"/>
    </row>
    <row r="11" spans="1:29" s="59" customFormat="1" ht="21" customHeight="1" x14ac:dyDescent="0.5">
      <c r="B11" s="59" t="s">
        <v>45</v>
      </c>
      <c r="E11" s="60">
        <f>SUM(F11:AA11)</f>
        <v>57304</v>
      </c>
      <c r="F11" s="61">
        <v>2486</v>
      </c>
      <c r="G11" s="62">
        <v>2836</v>
      </c>
      <c r="H11" s="60">
        <v>3121</v>
      </c>
      <c r="I11" s="61">
        <v>3103</v>
      </c>
      <c r="J11" s="62">
        <v>3638</v>
      </c>
      <c r="K11" s="63">
        <v>3904</v>
      </c>
      <c r="L11" s="61">
        <v>3706</v>
      </c>
      <c r="M11" s="63">
        <v>3931</v>
      </c>
      <c r="N11" s="60">
        <v>4264</v>
      </c>
      <c r="O11" s="61">
        <v>4350</v>
      </c>
      <c r="P11" s="62">
        <v>4527</v>
      </c>
      <c r="Q11" s="61">
        <v>4208</v>
      </c>
      <c r="R11" s="63">
        <v>3755</v>
      </c>
      <c r="S11" s="61">
        <v>3079</v>
      </c>
      <c r="T11" s="63">
        <v>2033</v>
      </c>
      <c r="U11" s="61">
        <v>1580</v>
      </c>
      <c r="V11" s="63">
        <v>2020</v>
      </c>
      <c r="W11" s="62"/>
      <c r="X11" s="64" t="s">
        <v>44</v>
      </c>
      <c r="Y11" s="61">
        <v>85</v>
      </c>
      <c r="Z11" s="61">
        <v>163</v>
      </c>
      <c r="AA11" s="61">
        <v>515</v>
      </c>
      <c r="AB11" s="65"/>
      <c r="AC11" s="65" t="s">
        <v>46</v>
      </c>
    </row>
    <row r="12" spans="1:29" s="59" customFormat="1" ht="21" customHeight="1" x14ac:dyDescent="0.5">
      <c r="B12" s="59" t="s">
        <v>47</v>
      </c>
      <c r="E12" s="60">
        <f>SUM(F12:AA12)</f>
        <v>272129</v>
      </c>
      <c r="F12" s="61">
        <v>13408</v>
      </c>
      <c r="G12" s="62">
        <v>15821</v>
      </c>
      <c r="H12" s="60">
        <v>16730</v>
      </c>
      <c r="I12" s="61">
        <v>16251</v>
      </c>
      <c r="J12" s="62">
        <v>18206</v>
      </c>
      <c r="K12" s="63">
        <v>18652</v>
      </c>
      <c r="L12" s="61">
        <v>18096</v>
      </c>
      <c r="M12" s="63">
        <v>20019</v>
      </c>
      <c r="N12" s="60">
        <v>20613</v>
      </c>
      <c r="O12" s="61">
        <v>21309</v>
      </c>
      <c r="P12" s="62">
        <v>21809</v>
      </c>
      <c r="Q12" s="61">
        <v>18245</v>
      </c>
      <c r="R12" s="63">
        <v>14851</v>
      </c>
      <c r="S12" s="61">
        <v>12619</v>
      </c>
      <c r="T12" s="63">
        <v>8471</v>
      </c>
      <c r="U12" s="61">
        <v>6571</v>
      </c>
      <c r="V12" s="63">
        <v>7863</v>
      </c>
      <c r="W12" s="62"/>
      <c r="X12" s="64" t="s">
        <v>44</v>
      </c>
      <c r="Y12" s="61">
        <v>371</v>
      </c>
      <c r="Z12" s="61">
        <v>163</v>
      </c>
      <c r="AA12" s="61">
        <v>2061</v>
      </c>
      <c r="AB12" s="65"/>
      <c r="AC12" s="65" t="s">
        <v>48</v>
      </c>
    </row>
    <row r="13" spans="1:29" s="59" customFormat="1" ht="21" customHeight="1" x14ac:dyDescent="0.4">
      <c r="A13" s="59" t="s">
        <v>49</v>
      </c>
      <c r="E13" s="60">
        <f t="shared" ref="E13:E20" si="1">SUM(F13:AA13)</f>
        <v>50290</v>
      </c>
      <c r="F13" s="61">
        <v>2133</v>
      </c>
      <c r="G13" s="62">
        <v>2418</v>
      </c>
      <c r="H13" s="60">
        <v>2666</v>
      </c>
      <c r="I13" s="61">
        <v>2694</v>
      </c>
      <c r="J13" s="62">
        <v>3240</v>
      </c>
      <c r="K13" s="63">
        <v>3459</v>
      </c>
      <c r="L13" s="61">
        <v>3245</v>
      </c>
      <c r="M13" s="63">
        <v>3509</v>
      </c>
      <c r="N13" s="60">
        <v>3822</v>
      </c>
      <c r="O13" s="61">
        <v>3863</v>
      </c>
      <c r="P13" s="62">
        <v>4317</v>
      </c>
      <c r="Q13" s="61">
        <v>3794</v>
      </c>
      <c r="R13" s="63">
        <v>3292</v>
      </c>
      <c r="S13" s="61">
        <v>2550</v>
      </c>
      <c r="T13" s="63">
        <v>1796</v>
      </c>
      <c r="U13" s="61">
        <v>1396</v>
      </c>
      <c r="V13" s="63">
        <v>1731</v>
      </c>
      <c r="W13" s="62"/>
      <c r="X13" s="64" t="s">
        <v>44</v>
      </c>
      <c r="Y13" s="61">
        <v>64</v>
      </c>
      <c r="Z13" s="61">
        <v>137</v>
      </c>
      <c r="AA13" s="61">
        <v>164</v>
      </c>
      <c r="AB13" s="66" t="s">
        <v>50</v>
      </c>
      <c r="AC13" s="65"/>
    </row>
    <row r="14" spans="1:29" s="59" customFormat="1" ht="21" customHeight="1" x14ac:dyDescent="0.4">
      <c r="A14" s="59" t="s">
        <v>51</v>
      </c>
      <c r="E14" s="60">
        <f t="shared" si="1"/>
        <v>38622</v>
      </c>
      <c r="F14" s="61">
        <v>1854</v>
      </c>
      <c r="G14" s="62">
        <v>2175</v>
      </c>
      <c r="H14" s="60">
        <v>2201</v>
      </c>
      <c r="I14" s="61">
        <v>2191</v>
      </c>
      <c r="J14" s="62">
        <v>2450</v>
      </c>
      <c r="K14" s="63">
        <v>2614</v>
      </c>
      <c r="L14" s="61">
        <v>2468</v>
      </c>
      <c r="M14" s="63">
        <v>2722</v>
      </c>
      <c r="N14" s="60">
        <v>2792</v>
      </c>
      <c r="O14" s="61">
        <v>2990</v>
      </c>
      <c r="P14" s="62">
        <v>3087</v>
      </c>
      <c r="Q14" s="61">
        <v>2610</v>
      </c>
      <c r="R14" s="63">
        <v>2227</v>
      </c>
      <c r="S14" s="61">
        <v>2075</v>
      </c>
      <c r="T14" s="63">
        <v>1420</v>
      </c>
      <c r="U14" s="61">
        <v>1134</v>
      </c>
      <c r="V14" s="63">
        <v>1313</v>
      </c>
      <c r="W14" s="62"/>
      <c r="X14" s="64" t="s">
        <v>44</v>
      </c>
      <c r="Y14" s="61">
        <v>24</v>
      </c>
      <c r="Z14" s="61">
        <v>15</v>
      </c>
      <c r="AA14" s="61">
        <v>260</v>
      </c>
      <c r="AB14" s="66" t="s">
        <v>52</v>
      </c>
      <c r="AC14" s="65"/>
    </row>
    <row r="15" spans="1:29" s="59" customFormat="1" ht="21" customHeight="1" x14ac:dyDescent="0.4">
      <c r="A15" s="59" t="s">
        <v>53</v>
      </c>
      <c r="E15" s="60">
        <f t="shared" si="1"/>
        <v>31852</v>
      </c>
      <c r="F15" s="61">
        <v>1575</v>
      </c>
      <c r="G15" s="62">
        <v>1999</v>
      </c>
      <c r="H15" s="60">
        <v>2022</v>
      </c>
      <c r="I15" s="61">
        <v>1935</v>
      </c>
      <c r="J15" s="62">
        <v>2080</v>
      </c>
      <c r="K15" s="63">
        <v>2115</v>
      </c>
      <c r="L15" s="61">
        <v>2125</v>
      </c>
      <c r="M15" s="63">
        <v>2468</v>
      </c>
      <c r="N15" s="60">
        <v>2381</v>
      </c>
      <c r="O15" s="61">
        <v>2446</v>
      </c>
      <c r="P15" s="62">
        <v>2554</v>
      </c>
      <c r="Q15" s="61">
        <v>2121</v>
      </c>
      <c r="R15" s="63">
        <v>1718</v>
      </c>
      <c r="S15" s="61">
        <v>1486</v>
      </c>
      <c r="T15" s="63">
        <v>970</v>
      </c>
      <c r="U15" s="61">
        <v>729</v>
      </c>
      <c r="V15" s="63">
        <v>908</v>
      </c>
      <c r="W15" s="62"/>
      <c r="X15" s="64" t="s">
        <v>44</v>
      </c>
      <c r="Y15" s="61">
        <v>35</v>
      </c>
      <c r="Z15" s="61">
        <v>14</v>
      </c>
      <c r="AA15" s="61">
        <v>171</v>
      </c>
      <c r="AB15" s="66" t="s">
        <v>54</v>
      </c>
      <c r="AC15" s="65"/>
    </row>
    <row r="16" spans="1:29" s="59" customFormat="1" ht="21" customHeight="1" x14ac:dyDescent="0.4">
      <c r="A16" s="59" t="s">
        <v>55</v>
      </c>
      <c r="E16" s="60">
        <f t="shared" si="1"/>
        <v>43813</v>
      </c>
      <c r="F16" s="61">
        <v>1843</v>
      </c>
      <c r="G16" s="62">
        <v>2134</v>
      </c>
      <c r="H16" s="60">
        <v>2382</v>
      </c>
      <c r="I16" s="61">
        <v>2367</v>
      </c>
      <c r="J16" s="62">
        <v>2808</v>
      </c>
      <c r="K16" s="63">
        <v>2832</v>
      </c>
      <c r="L16" s="61">
        <v>2747</v>
      </c>
      <c r="M16" s="63">
        <v>3073</v>
      </c>
      <c r="N16" s="60">
        <v>3154</v>
      </c>
      <c r="O16" s="61">
        <v>3295</v>
      </c>
      <c r="P16" s="62">
        <v>3501</v>
      </c>
      <c r="Q16" s="61">
        <v>3161</v>
      </c>
      <c r="R16" s="63">
        <v>2819</v>
      </c>
      <c r="S16" s="61">
        <v>2476</v>
      </c>
      <c r="T16" s="63">
        <v>1723</v>
      </c>
      <c r="U16" s="61">
        <v>1324</v>
      </c>
      <c r="V16" s="63">
        <v>1711</v>
      </c>
      <c r="W16" s="62"/>
      <c r="X16" s="64" t="s">
        <v>44</v>
      </c>
      <c r="Y16" s="61">
        <v>29</v>
      </c>
      <c r="Z16" s="61">
        <v>34</v>
      </c>
      <c r="AA16" s="61">
        <v>400</v>
      </c>
      <c r="AB16" s="66" t="s">
        <v>56</v>
      </c>
      <c r="AC16" s="65"/>
    </row>
    <row r="17" spans="1:29" s="59" customFormat="1" ht="21" customHeight="1" x14ac:dyDescent="0.4">
      <c r="A17" s="59" t="s">
        <v>57</v>
      </c>
      <c r="E17" s="60">
        <f t="shared" si="1"/>
        <v>16094</v>
      </c>
      <c r="F17" s="61">
        <v>661</v>
      </c>
      <c r="G17" s="62">
        <v>787</v>
      </c>
      <c r="H17" s="60">
        <v>842</v>
      </c>
      <c r="I17" s="61">
        <v>852</v>
      </c>
      <c r="J17" s="62">
        <v>1030</v>
      </c>
      <c r="K17" s="63">
        <v>1023</v>
      </c>
      <c r="L17" s="61">
        <v>985</v>
      </c>
      <c r="M17" s="63">
        <v>1130</v>
      </c>
      <c r="N17" s="60">
        <v>1210</v>
      </c>
      <c r="O17" s="61">
        <v>1303</v>
      </c>
      <c r="P17" s="62">
        <v>1295</v>
      </c>
      <c r="Q17" s="61">
        <v>1174</v>
      </c>
      <c r="R17" s="63">
        <v>990</v>
      </c>
      <c r="S17" s="61">
        <v>910</v>
      </c>
      <c r="T17" s="63">
        <v>608</v>
      </c>
      <c r="U17" s="61">
        <v>512</v>
      </c>
      <c r="V17" s="63">
        <v>717</v>
      </c>
      <c r="W17" s="62"/>
      <c r="X17" s="64" t="s">
        <v>44</v>
      </c>
      <c r="Y17" s="61">
        <v>5</v>
      </c>
      <c r="Z17" s="61">
        <v>13</v>
      </c>
      <c r="AA17" s="61">
        <v>47</v>
      </c>
      <c r="AB17" s="66" t="s">
        <v>58</v>
      </c>
      <c r="AC17" s="65"/>
    </row>
    <row r="18" spans="1:29" s="59" customFormat="1" ht="21" customHeight="1" x14ac:dyDescent="0.4">
      <c r="A18" s="59" t="s">
        <v>59</v>
      </c>
      <c r="E18" s="60">
        <f t="shared" si="1"/>
        <v>69186</v>
      </c>
      <c r="F18" s="61">
        <v>3557</v>
      </c>
      <c r="G18" s="62">
        <v>4183</v>
      </c>
      <c r="H18" s="60">
        <v>4428</v>
      </c>
      <c r="I18" s="61">
        <v>4211</v>
      </c>
      <c r="J18" s="62">
        <v>4783</v>
      </c>
      <c r="K18" s="63">
        <v>4949</v>
      </c>
      <c r="L18" s="61">
        <v>4884</v>
      </c>
      <c r="M18" s="63">
        <v>5120</v>
      </c>
      <c r="N18" s="60">
        <v>5256</v>
      </c>
      <c r="O18" s="61">
        <v>5478</v>
      </c>
      <c r="P18" s="62">
        <v>5441</v>
      </c>
      <c r="Q18" s="61">
        <v>4487</v>
      </c>
      <c r="R18" s="63">
        <v>3479</v>
      </c>
      <c r="S18" s="61">
        <v>2884</v>
      </c>
      <c r="T18" s="63">
        <v>1813</v>
      </c>
      <c r="U18" s="61">
        <v>1430</v>
      </c>
      <c r="V18" s="63">
        <v>1681</v>
      </c>
      <c r="W18" s="62"/>
      <c r="X18" s="64" t="s">
        <v>44</v>
      </c>
      <c r="Y18" s="61">
        <v>159</v>
      </c>
      <c r="Z18" s="61">
        <v>56</v>
      </c>
      <c r="AA18" s="61">
        <v>907</v>
      </c>
      <c r="AB18" s="66" t="s">
        <v>60</v>
      </c>
      <c r="AC18" s="65"/>
    </row>
    <row r="19" spans="1:29" s="59" customFormat="1" ht="21" customHeight="1" x14ac:dyDescent="0.4">
      <c r="A19" s="59" t="s">
        <v>61</v>
      </c>
      <c r="E19" s="60">
        <f t="shared" si="1"/>
        <v>59218</v>
      </c>
      <c r="F19" s="61">
        <v>3164</v>
      </c>
      <c r="G19" s="62">
        <v>3660</v>
      </c>
      <c r="H19" s="63">
        <v>3945</v>
      </c>
      <c r="I19" s="61">
        <v>3770</v>
      </c>
      <c r="J19" s="63">
        <v>4023</v>
      </c>
      <c r="K19" s="61">
        <v>4108</v>
      </c>
      <c r="L19" s="63">
        <v>3918</v>
      </c>
      <c r="M19" s="61">
        <v>4457</v>
      </c>
      <c r="N19" s="63">
        <v>4778</v>
      </c>
      <c r="O19" s="61">
        <v>4638</v>
      </c>
      <c r="P19" s="63">
        <v>4571</v>
      </c>
      <c r="Q19" s="61">
        <v>3801</v>
      </c>
      <c r="R19" s="63">
        <v>3095</v>
      </c>
      <c r="S19" s="61">
        <v>2543</v>
      </c>
      <c r="T19" s="63">
        <v>1631</v>
      </c>
      <c r="U19" s="61">
        <v>1227</v>
      </c>
      <c r="V19" s="63">
        <v>1351</v>
      </c>
      <c r="W19" s="62"/>
      <c r="X19" s="64" t="s">
        <v>44</v>
      </c>
      <c r="Y19" s="61">
        <v>118</v>
      </c>
      <c r="Z19" s="61">
        <v>40</v>
      </c>
      <c r="AA19" s="61">
        <v>380</v>
      </c>
      <c r="AB19" s="66" t="s">
        <v>62</v>
      </c>
      <c r="AC19" s="65"/>
    </row>
    <row r="20" spans="1:29" s="59" customFormat="1" ht="21" customHeight="1" x14ac:dyDescent="0.4">
      <c r="A20" s="59" t="s">
        <v>63</v>
      </c>
      <c r="B20" s="67"/>
      <c r="C20" s="67"/>
      <c r="D20" s="67"/>
      <c r="E20" s="60">
        <f t="shared" si="1"/>
        <v>20358</v>
      </c>
      <c r="F20" s="61">
        <v>1107</v>
      </c>
      <c r="G20" s="62">
        <v>1301</v>
      </c>
      <c r="H20" s="60">
        <v>1365</v>
      </c>
      <c r="I20" s="61">
        <v>1334</v>
      </c>
      <c r="J20" s="62">
        <v>1430</v>
      </c>
      <c r="K20" s="63">
        <v>1456</v>
      </c>
      <c r="L20" s="61">
        <v>1430</v>
      </c>
      <c r="M20" s="63">
        <v>1471</v>
      </c>
      <c r="N20" s="60">
        <v>1484</v>
      </c>
      <c r="O20" s="61">
        <v>1646</v>
      </c>
      <c r="P20" s="62">
        <v>1570</v>
      </c>
      <c r="Q20" s="61">
        <v>1305</v>
      </c>
      <c r="R20" s="63">
        <v>986</v>
      </c>
      <c r="S20" s="61">
        <v>774</v>
      </c>
      <c r="T20" s="63">
        <v>543</v>
      </c>
      <c r="U20" s="61">
        <v>399</v>
      </c>
      <c r="V20" s="63">
        <v>471</v>
      </c>
      <c r="W20" s="62"/>
      <c r="X20" s="64" t="s">
        <v>44</v>
      </c>
      <c r="Y20" s="61">
        <v>22</v>
      </c>
      <c r="Z20" s="61">
        <v>17</v>
      </c>
      <c r="AA20" s="61">
        <v>247</v>
      </c>
      <c r="AB20" s="66" t="s">
        <v>64</v>
      </c>
      <c r="AC20" s="65"/>
    </row>
    <row r="21" spans="1:29" s="16" customFormat="1" ht="6" customHeight="1" x14ac:dyDescent="0.35">
      <c r="A21" s="68"/>
      <c r="B21" s="68"/>
      <c r="C21" s="68"/>
      <c r="D21" s="68"/>
      <c r="E21" s="69"/>
      <c r="F21" s="70"/>
      <c r="G21" s="71"/>
      <c r="H21" s="69"/>
      <c r="I21" s="70"/>
      <c r="J21" s="71"/>
      <c r="K21" s="72"/>
      <c r="L21" s="70"/>
      <c r="M21" s="72"/>
      <c r="N21" s="69"/>
      <c r="O21" s="70"/>
      <c r="P21" s="71"/>
      <c r="Q21" s="70"/>
      <c r="R21" s="72"/>
      <c r="S21" s="70"/>
      <c r="T21" s="72"/>
      <c r="U21" s="70"/>
      <c r="V21" s="72"/>
      <c r="W21" s="71"/>
      <c r="X21" s="72"/>
      <c r="Y21" s="70"/>
      <c r="Z21" s="70"/>
      <c r="AA21" s="70"/>
      <c r="AB21" s="73"/>
      <c r="AC21" s="73"/>
    </row>
    <row r="22" spans="1:29" s="16" customFormat="1" ht="6" customHeight="1" x14ac:dyDescent="0.35">
      <c r="AB22" s="19"/>
      <c r="AC22" s="19"/>
    </row>
    <row r="23" spans="1:29" s="74" customFormat="1" ht="17.25" hidden="1" customHeight="1" x14ac:dyDescent="0.45">
      <c r="A23" s="74" t="s">
        <v>65</v>
      </c>
      <c r="R23" s="74" t="s">
        <v>66</v>
      </c>
    </row>
    <row r="24" spans="1:29" s="74" customFormat="1" ht="17.25" customHeight="1" x14ac:dyDescent="0.45">
      <c r="A24" s="74" t="s">
        <v>67</v>
      </c>
      <c r="R24" s="74" t="s">
        <v>68</v>
      </c>
    </row>
    <row r="25" spans="1:29" s="74" customFormat="1" ht="17.25" customHeight="1" x14ac:dyDescent="0.45">
      <c r="A25" s="74" t="s">
        <v>69</v>
      </c>
      <c r="R25" s="74" t="s">
        <v>70</v>
      </c>
    </row>
    <row r="26" spans="1:29" s="16" customFormat="1" ht="15" x14ac:dyDescent="0.35"/>
  </sheetData>
  <mergeCells count="9">
    <mergeCell ref="A10:D10"/>
    <mergeCell ref="AB10:AC10"/>
    <mergeCell ref="A4:D8"/>
    <mergeCell ref="F4:AA4"/>
    <mergeCell ref="AB4:AC8"/>
    <mergeCell ref="V5:W5"/>
    <mergeCell ref="V6:W6"/>
    <mergeCell ref="V7:W7"/>
    <mergeCell ref="V8:W8"/>
  </mergeCells>
  <pageMargins left="0.55118110236220474" right="0.35433070866141736" top="0.78740157480314965" bottom="0.59055118110236227" header="0.51181102362204722" footer="0.51181102362204722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T-1.3</vt:lpstr>
      <vt:lpstr>'T-1.3'!Print_Area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2019-10-18T04:43:32Z</dcterms:created>
  <dcterms:modified xsi:type="dcterms:W3CDTF">2019-10-18T04:43:39Z</dcterms:modified>
</cp:coreProperties>
</file>