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ang\สมุดรายงานสถิติจังหวัด\2562\รายงานสถิติ 2562 เข้าระบบ\18\"/>
    </mc:Choice>
  </mc:AlternateContent>
  <bookViews>
    <workbookView xWindow="0" yWindow="0" windowWidth="20490" windowHeight="7590"/>
  </bookViews>
  <sheets>
    <sheet name="T-18.3" sheetId="1" r:id="rId1"/>
  </sheets>
  <definedNames>
    <definedName name="_xlnm.Print_Area" localSheetId="0">'T-18.3'!$A$1:$O$26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L9" i="1"/>
  <c r="K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<sst xmlns="http://schemas.openxmlformats.org/spreadsheetml/2006/main" count="83" uniqueCount="50">
  <si>
    <t xml:space="preserve">ตาราง  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</si>
  <si>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2561</t>
  </si>
  <si>
    <t>Table</t>
  </si>
  <si>
    <t>Branches, Deposit, Withdrawals and Deposit Outstandings of The Government Saving Bank by Type and District: 2018</t>
  </si>
  <si>
    <t>(พันบาท Thousand Baht)</t>
  </si>
  <si>
    <t>ประเภทเผื่อเรียก Savings deposits</t>
  </si>
  <si>
    <t>ประเภทประจำ Fixed deposits</t>
  </si>
  <si>
    <t>จำนวน</t>
  </si>
  <si>
    <t>เงินฝากคงเหลือ</t>
  </si>
  <si>
    <t>อำเภอ</t>
  </si>
  <si>
    <t>สาขา</t>
  </si>
  <si>
    <t>เมื่อสิ้นปี</t>
  </si>
  <si>
    <t>District</t>
  </si>
  <si>
    <t xml:space="preserve">Number of </t>
  </si>
  <si>
    <t>เงินฝาก</t>
  </si>
  <si>
    <t>เงินถอน</t>
  </si>
  <si>
    <t>Deposit outstandings</t>
  </si>
  <si>
    <t>branche</t>
  </si>
  <si>
    <t>Deposit</t>
  </si>
  <si>
    <t>Withdrawal</t>
  </si>
  <si>
    <t>at the end of the year</t>
  </si>
  <si>
    <t>รวมยอด</t>
  </si>
  <si>
    <t>Total</t>
  </si>
  <si>
    <t>เมืองลพบุรี</t>
  </si>
  <si>
    <t>Mueang Lop Buri District</t>
  </si>
  <si>
    <t>พัฒนานิคม</t>
  </si>
  <si>
    <t>Phatthana Nikhom District</t>
  </si>
  <si>
    <t>โคกสำโรง</t>
  </si>
  <si>
    <t>Khok Samrong District</t>
  </si>
  <si>
    <t>ชัยบาดาล</t>
  </si>
  <si>
    <t>Chai Badan District</t>
  </si>
  <si>
    <t>ท่าวุ้ง</t>
  </si>
  <si>
    <t>Tha Wung District</t>
  </si>
  <si>
    <t>บ้านหมี่</t>
  </si>
  <si>
    <t>Ban Mi District</t>
  </si>
  <si>
    <t>ท่าหลวง</t>
  </si>
  <si>
    <t xml:space="preserve">         -</t>
  </si>
  <si>
    <t xml:space="preserve">                                   -</t>
  </si>
  <si>
    <t xml:space="preserve">                                              -</t>
  </si>
  <si>
    <t>Tha Luang District</t>
  </si>
  <si>
    <t>สระโบสถ์</t>
  </si>
  <si>
    <t>Sa Bot District</t>
  </si>
  <si>
    <t>โคกเจริญ</t>
  </si>
  <si>
    <t>Khok Charoen District</t>
  </si>
  <si>
    <t>ลำสนธิ</t>
  </si>
  <si>
    <t>Lam Sonthi District</t>
  </si>
  <si>
    <t>หนองม่วง</t>
  </si>
  <si>
    <t>Nong Muang District</t>
  </si>
  <si>
    <t xml:space="preserve">     ที่มา :   ธนาคารออมสิน ภาคกลาง จังหวัดลพบุรี </t>
  </si>
  <si>
    <t xml:space="preserve"> Source :   Government Saving Bank, Regional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</si>
</sst>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9">
    <font>
      <sz val="14"/>
      <name val="Cordia New"/>
      <charset val="222"/>
    </font>
    <font>
      <b/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0" xfId="0" applyFont="1"/>
    <xf numFmtId="0" fontId="5" fillId="0" borderId="8" xfId="0" applyFont="1" applyBorder="1"/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/>
    <xf numFmtId="0" fontId="5" fillId="0" borderId="12" xfId="0" applyFont="1" applyBorder="1"/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right" vertical="center" wrapText="1"/>
    </xf>
    <xf numFmtId="1" fontId="1" fillId="0" borderId="3" xfId="0" applyNumberFormat="1" applyFont="1" applyBorder="1" applyAlignment="1">
      <alignment horizontal="right" vertical="center" wrapText="1"/>
    </xf>
    <xf numFmtId="3" fontId="1" fillId="0" borderId="11" xfId="0" applyNumberFormat="1" applyFont="1" applyBorder="1" applyAlignment="1">
      <alignment vertical="center"/>
    </xf>
    <xf numFmtId="43" fontId="2" fillId="0" borderId="2" xfId="1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/>
    <xf numFmtId="1" fontId="5" fillId="0" borderId="9" xfId="0" applyNumberFormat="1" applyFont="1" applyBorder="1" applyAlignment="1">
      <alignment horizontal="right" vertical="center" wrapText="1"/>
    </xf>
    <xf numFmtId="1" fontId="5" fillId="0" borderId="8" xfId="0" applyNumberFormat="1" applyFont="1" applyBorder="1" applyAlignment="1">
      <alignment horizontal="right" vertical="center" wrapText="1"/>
    </xf>
    <xf numFmtId="3" fontId="5" fillId="0" borderId="11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1" fillId="0" borderId="0" xfId="0" applyFont="1" applyAlignment="1"/>
    <xf numFmtId="0" fontId="5" fillId="0" borderId="9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wrapText="1"/>
    </xf>
    <xf numFmtId="0" fontId="5" fillId="0" borderId="0" xfId="0" applyFont="1" applyAlignment="1"/>
    <xf numFmtId="0" fontId="5" fillId="0" borderId="0" xfId="0" applyFont="1" applyBorder="1" applyAlignment="1">
      <alignment horizontal="left" wrapText="1"/>
    </xf>
    <xf numFmtId="1" fontId="5" fillId="0" borderId="9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left"/>
    </xf>
    <xf numFmtId="3" fontId="5" fillId="0" borderId="11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9" xfId="0" quotePrefix="1" applyFont="1" applyBorder="1" applyAlignment="1">
      <alignment horizontal="right" vertical="center" wrapText="1"/>
    </xf>
    <xf numFmtId="0" fontId="5" fillId="0" borderId="8" xfId="0" quotePrefix="1" applyFont="1" applyBorder="1" applyAlignment="1">
      <alignment horizontal="right" vertical="center" wrapText="1"/>
    </xf>
    <xf numFmtId="4" fontId="5" fillId="0" borderId="0" xfId="1" applyNumberFormat="1" applyFont="1" applyBorder="1" applyAlignment="1">
      <alignment horizontal="right"/>
    </xf>
    <xf numFmtId="0" fontId="8" fillId="0" borderId="1" xfId="0" applyFont="1" applyBorder="1"/>
    <xf numFmtId="0" fontId="8" fillId="0" borderId="13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188" fontId="8" fillId="0" borderId="14" xfId="0" applyNumberFormat="1" applyFont="1" applyBorder="1" applyAlignment="1">
      <alignment horizontal="right" indent="1"/>
    </xf>
    <xf numFmtId="0" fontId="8" fillId="0" borderId="1" xfId="0" applyFont="1" applyBorder="1" applyAlignment="1">
      <alignment horizontal="right" indent="1"/>
    </xf>
    <xf numFmtId="0" fontId="8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horizontal="right" indent="1"/>
    </xf>
    <xf numFmtId="0" fontId="5" fillId="0" borderId="0" xfId="0" applyFont="1" applyAlignment="1">
      <alignment horizontal="right" indent="1"/>
    </xf>
    <xf numFmtId="0" fontId="5" fillId="0" borderId="0" xfId="0" applyFont="1" applyBorder="1" applyAlignment="1">
      <alignment horizontal="right" indent="1"/>
    </xf>
    <xf numFmtId="3" fontId="8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1828800</xdr:colOff>
      <xdr:row>22</xdr:row>
      <xdr:rowOff>0</xdr:rowOff>
    </xdr:from>
    <xdr:to>
      <xdr:col>14</xdr:col>
      <xdr:colOff>276225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487400" y="5972175"/>
          <a:ext cx="2762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381000</xdr:colOff>
      <xdr:row>0</xdr:row>
      <xdr:rowOff>19050</xdr:rowOff>
    </xdr:from>
    <xdr:to>
      <xdr:col>15</xdr:col>
      <xdr:colOff>104775</xdr:colOff>
      <xdr:row>14</xdr:row>
      <xdr:rowOff>0</xdr:rowOff>
    </xdr:to>
    <xdr:grpSp>
      <xdr:nvGrpSpPr>
        <xdr:cNvPr id="3" name="Group 11"/>
        <xdr:cNvGrpSpPr>
          <a:grpSpLocks/>
        </xdr:cNvGrpSpPr>
      </xdr:nvGrpSpPr>
      <xdr:grpSpPr bwMode="auto">
        <a:xfrm>
          <a:off x="13880523" y="19050"/>
          <a:ext cx="581025" cy="3998768"/>
          <a:chOff x="9639300" y="85725"/>
          <a:chExt cx="411731" cy="4171171"/>
        </a:xfrm>
      </xdr:grpSpPr>
      <xdr:grpSp>
        <xdr:nvGrpSpPr>
          <xdr:cNvPr id="4" name="Group 7"/>
          <xdr:cNvGrpSpPr>
            <a:grpSpLocks/>
          </xdr:cNvGrpSpPr>
        </xdr:nvGrpSpPr>
        <xdr:grpSpPr bwMode="auto">
          <a:xfrm>
            <a:off x="9639300" y="85725"/>
            <a:ext cx="346045" cy="496082"/>
            <a:chOff x="10001250" y="238125"/>
            <a:chExt cx="346045" cy="496082"/>
          </a:xfrm>
        </xdr:grpSpPr>
        <xdr:sp macro="" textlink="">
          <xdr:nvSpPr>
            <xdr:cNvPr id="6" name="Flowchart: Delay 8"/>
            <xdr:cNvSpPr>
              <a:spLocks noChangeArrowheads="1"/>
            </xdr:cNvSpPr>
          </xdr:nvSpPr>
          <xdr:spPr bwMode="auto">
            <a:xfrm rot="-5400000">
              <a:off x="9963150" y="27622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" name="TextBox 10"/>
            <xdr:cNvSpPr txBox="1"/>
          </xdr:nvSpPr>
          <xdr:spPr>
            <a:xfrm rot="5400000">
              <a:off x="9966591" y="356986"/>
              <a:ext cx="487798" cy="2699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160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66299" y="543658"/>
            <a:ext cx="384732" cy="37132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BE47"/>
  <sheetViews>
    <sheetView showGridLines="0" tabSelected="1" zoomScale="110" zoomScaleNormal="110" workbookViewId="0">
      <selection activeCell="H18" sqref="H18"/>
    </sheetView>
  </sheetViews>
  <sheetFormatPr defaultColWidth="9.09765625" defaultRowHeight="21.75"/>
  <cols>
    <col min="1" max="1" width="1.69921875" style="77" customWidth="1"/>
    <col min="2" max="2" width="6" style="77" customWidth="1"/>
    <col min="3" max="3" width="5.09765625" style="77" customWidth="1"/>
    <col min="4" max="4" width="3.296875" style="77" customWidth="1"/>
    <col min="5" max="5" width="6.8984375" style="77" customWidth="1"/>
    <col min="6" max="6" width="4.296875" style="77" customWidth="1"/>
    <col min="7" max="7" width="14.69921875" style="77" customWidth="1"/>
    <col min="8" max="8" width="15.09765625" style="77" customWidth="1"/>
    <col min="9" max="9" width="18.59765625" style="77" customWidth="1"/>
    <col min="10" max="10" width="13.8984375" style="77" customWidth="1"/>
    <col min="11" max="11" width="13.69921875" style="77" customWidth="1"/>
    <col min="12" max="12" width="18.59765625" style="77" customWidth="1"/>
    <col min="13" max="13" width="1.59765625" style="77" customWidth="1"/>
    <col min="14" max="14" width="18.09765625" style="77" customWidth="1"/>
    <col min="15" max="15" width="9" style="76" customWidth="1"/>
    <col min="16" max="16" width="8" style="76" customWidth="1"/>
    <col min="17" max="17" width="6.8984375" style="76" customWidth="1"/>
    <col min="18" max="19" width="7.69921875" style="76" customWidth="1"/>
    <col min="20" max="22" width="7.59765625" style="76" customWidth="1"/>
    <col min="23" max="23" width="0.8984375" style="76" customWidth="1"/>
    <col min="24" max="24" width="13.09765625" style="76" customWidth="1"/>
    <col min="25" max="57" width="9.09765625" style="76"/>
    <col min="58" max="16384" width="9.09765625" style="77"/>
  </cols>
  <sheetData>
    <row r="1" spans="1:57" s="1" customFormat="1" ht="23.25" customHeight="1">
      <c r="B1" s="2" t="s">
        <v>0</v>
      </c>
      <c r="C1" s="3">
        <v>18.3</v>
      </c>
      <c r="D1" s="2" t="s">
        <v>1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</row>
    <row r="2" spans="1:57" s="4" customFormat="1">
      <c r="B2" s="5" t="s">
        <v>2</v>
      </c>
      <c r="C2" s="3">
        <v>18.3</v>
      </c>
      <c r="D2" s="6" t="s">
        <v>3</v>
      </c>
    </row>
    <row r="3" spans="1:57" s="10" customFormat="1" ht="22.5" customHeight="1">
      <c r="A3" s="7"/>
      <c r="B3" s="7"/>
      <c r="C3" s="7"/>
      <c r="D3" s="8"/>
      <c r="E3" s="7"/>
      <c r="F3" s="7"/>
      <c r="G3" s="9"/>
      <c r="H3" s="9"/>
      <c r="I3" s="9"/>
      <c r="J3" s="9"/>
      <c r="K3" s="9"/>
      <c r="L3" s="7"/>
      <c r="N3" s="11" t="s">
        <v>4</v>
      </c>
      <c r="O3" s="7"/>
      <c r="P3" s="7"/>
      <c r="Q3" s="12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</row>
    <row r="4" spans="1:57" s="23" customFormat="1" ht="20.25" customHeight="1">
      <c r="A4" s="13"/>
      <c r="B4" s="13"/>
      <c r="C4" s="13"/>
      <c r="D4" s="14"/>
      <c r="E4" s="15"/>
      <c r="F4" s="16"/>
      <c r="G4" s="17" t="s">
        <v>5</v>
      </c>
      <c r="H4" s="18"/>
      <c r="I4" s="19"/>
      <c r="J4" s="17" t="s">
        <v>6</v>
      </c>
      <c r="K4" s="18"/>
      <c r="L4" s="19"/>
      <c r="M4" s="20"/>
      <c r="N4" s="13"/>
      <c r="O4" s="21"/>
      <c r="P4" s="21"/>
      <c r="Q4" s="22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s="23" customFormat="1" ht="20.25" customHeight="1">
      <c r="A5" s="21"/>
      <c r="B5" s="21"/>
      <c r="C5" s="21"/>
      <c r="D5" s="24"/>
      <c r="E5" s="25" t="s">
        <v>7</v>
      </c>
      <c r="F5" s="26"/>
      <c r="G5" s="27"/>
      <c r="H5" s="28"/>
      <c r="I5" s="29" t="s">
        <v>8</v>
      </c>
      <c r="J5" s="21"/>
      <c r="K5" s="28"/>
      <c r="L5" s="29" t="s">
        <v>8</v>
      </c>
      <c r="M5" s="30"/>
      <c r="N5" s="21"/>
      <c r="O5" s="21"/>
      <c r="P5" s="21"/>
      <c r="Q5" s="22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s="23" customFormat="1" ht="23.25" customHeight="1">
      <c r="B6" s="31" t="s">
        <v>9</v>
      </c>
      <c r="C6" s="31"/>
      <c r="D6" s="26"/>
      <c r="E6" s="25" t="s">
        <v>10</v>
      </c>
      <c r="F6" s="26"/>
      <c r="G6" s="32"/>
      <c r="H6" s="32"/>
      <c r="I6" s="32" t="s">
        <v>11</v>
      </c>
      <c r="J6" s="30"/>
      <c r="K6" s="32"/>
      <c r="L6" s="32" t="s">
        <v>11</v>
      </c>
      <c r="M6" s="30"/>
      <c r="N6" s="30" t="s">
        <v>12</v>
      </c>
      <c r="O6" s="21"/>
      <c r="P6" s="21"/>
      <c r="Q6" s="22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s="23" customFormat="1" ht="20.25" customHeight="1">
      <c r="A7" s="21"/>
      <c r="B7" s="21"/>
      <c r="C7" s="21"/>
      <c r="D7" s="24"/>
      <c r="E7" s="25" t="s">
        <v>13</v>
      </c>
      <c r="F7" s="26"/>
      <c r="G7" s="32" t="s">
        <v>14</v>
      </c>
      <c r="H7" s="32" t="s">
        <v>15</v>
      </c>
      <c r="I7" s="32" t="s">
        <v>16</v>
      </c>
      <c r="J7" s="30" t="s">
        <v>14</v>
      </c>
      <c r="K7" s="32" t="s">
        <v>15</v>
      </c>
      <c r="L7" s="32" t="s">
        <v>16</v>
      </c>
      <c r="M7" s="30"/>
      <c r="N7" s="21"/>
      <c r="O7" s="21"/>
      <c r="P7" s="21"/>
      <c r="Q7" s="22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s="23" customFormat="1" ht="21.75" customHeight="1">
      <c r="A8" s="33"/>
      <c r="B8" s="33"/>
      <c r="C8" s="33"/>
      <c r="D8" s="34"/>
      <c r="E8" s="35" t="s">
        <v>17</v>
      </c>
      <c r="F8" s="36"/>
      <c r="G8" s="37" t="s">
        <v>18</v>
      </c>
      <c r="H8" s="37" t="s">
        <v>19</v>
      </c>
      <c r="I8" s="37" t="s">
        <v>20</v>
      </c>
      <c r="J8" s="38" t="s">
        <v>18</v>
      </c>
      <c r="K8" s="37" t="s">
        <v>19</v>
      </c>
      <c r="L8" s="37" t="s">
        <v>20</v>
      </c>
      <c r="M8" s="30"/>
      <c r="N8" s="21"/>
      <c r="O8" s="21"/>
      <c r="P8" s="21"/>
      <c r="Q8" s="22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s="39" customFormat="1" ht="26.25" customHeight="1">
      <c r="B9" s="40" t="s">
        <v>21</v>
      </c>
      <c r="C9" s="40"/>
      <c r="D9" s="41"/>
      <c r="E9" s="42">
        <f>SUM(E10:E20)</f>
        <v>11</v>
      </c>
      <c r="F9" s="43"/>
      <c r="G9" s="44">
        <f>SUM(G10:G20)</f>
        <v>2313951.3799999994</v>
      </c>
      <c r="H9" s="44">
        <f t="shared" ref="H9:K9" si="0">SUM(H10:H20)</f>
        <v>2260821.5399999996</v>
      </c>
      <c r="I9" s="44">
        <f t="shared" si="0"/>
        <v>6889040.1200000001</v>
      </c>
      <c r="J9" s="44">
        <f t="shared" si="0"/>
        <v>50582.98</v>
      </c>
      <c r="K9" s="44">
        <f t="shared" si="0"/>
        <v>37272.600000000006</v>
      </c>
      <c r="L9" s="44">
        <f>SUM(L10:L20)</f>
        <v>1177245.9999999998</v>
      </c>
      <c r="M9" s="45"/>
      <c r="N9" s="46" t="s">
        <v>22</v>
      </c>
      <c r="O9" s="47"/>
      <c r="P9" s="47"/>
      <c r="Q9" s="47"/>
      <c r="R9" s="47"/>
      <c r="S9" s="47"/>
      <c r="T9" s="47"/>
      <c r="U9" s="47"/>
      <c r="V9" s="47"/>
      <c r="W9" s="48"/>
      <c r="X9" s="48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s="58" customFormat="1" ht="23.25" customHeight="1">
      <c r="A10" s="49"/>
      <c r="B10" s="50" t="s">
        <v>23</v>
      </c>
      <c r="C10" s="51"/>
      <c r="D10" s="49"/>
      <c r="E10" s="52">
        <v>5</v>
      </c>
      <c r="F10" s="53"/>
      <c r="G10" s="54">
        <v>954018.89</v>
      </c>
      <c r="H10" s="54">
        <v>940987.09</v>
      </c>
      <c r="I10" s="54">
        <v>3231499.85</v>
      </c>
      <c r="J10" s="54">
        <v>15199.28</v>
      </c>
      <c r="K10" s="54">
        <v>14571.85</v>
      </c>
      <c r="L10" s="54">
        <v>667964.80000000005</v>
      </c>
      <c r="M10" s="55"/>
      <c r="N10" s="56" t="s">
        <v>24</v>
      </c>
      <c r="O10" s="57"/>
      <c r="P10" s="57"/>
      <c r="Q10" s="57"/>
      <c r="R10" s="57"/>
      <c r="S10" s="57"/>
      <c r="T10" s="57"/>
      <c r="U10" s="57"/>
      <c r="V10" s="57"/>
      <c r="W10" s="49"/>
      <c r="X10" s="49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</row>
    <row r="11" spans="1:57" s="62" customFormat="1" ht="23.25" customHeight="1">
      <c r="A11" s="51"/>
      <c r="B11" s="50" t="s">
        <v>25</v>
      </c>
      <c r="C11" s="51"/>
      <c r="D11" s="51"/>
      <c r="E11" s="59">
        <v>1</v>
      </c>
      <c r="F11" s="60"/>
      <c r="G11" s="54">
        <v>212826.58</v>
      </c>
      <c r="H11" s="54">
        <v>211193.8</v>
      </c>
      <c r="I11" s="54">
        <v>564590.91</v>
      </c>
      <c r="J11" s="54">
        <v>408.01</v>
      </c>
      <c r="K11" s="54">
        <v>240.78</v>
      </c>
      <c r="L11" s="54">
        <v>63209.599999999999</v>
      </c>
      <c r="M11" s="55"/>
      <c r="N11" s="61" t="s">
        <v>26</v>
      </c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</row>
    <row r="12" spans="1:57" s="58" customFormat="1" ht="23.25" customHeight="1">
      <c r="A12" s="49"/>
      <c r="B12" s="50" t="s">
        <v>27</v>
      </c>
      <c r="C12" s="51"/>
      <c r="D12" s="49"/>
      <c r="E12" s="59">
        <v>1</v>
      </c>
      <c r="F12" s="60"/>
      <c r="G12" s="54">
        <v>444120.73</v>
      </c>
      <c r="H12" s="54">
        <v>386606.66</v>
      </c>
      <c r="I12" s="54">
        <v>867773.73</v>
      </c>
      <c r="J12" s="54">
        <v>1331.64</v>
      </c>
      <c r="K12" s="54">
        <v>767.84</v>
      </c>
      <c r="L12" s="54">
        <v>66595.600000000006</v>
      </c>
      <c r="M12" s="55"/>
      <c r="N12" s="63" t="s">
        <v>28</v>
      </c>
      <c r="O12" s="57"/>
      <c r="P12" s="57"/>
      <c r="Q12" s="57"/>
      <c r="R12" s="57"/>
      <c r="S12" s="57"/>
      <c r="T12" s="57"/>
      <c r="U12" s="57"/>
      <c r="V12" s="57"/>
      <c r="W12" s="49"/>
      <c r="X12" s="49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</row>
    <row r="13" spans="1:57" s="58" customFormat="1" ht="23.25" customHeight="1">
      <c r="A13" s="49"/>
      <c r="B13" s="50" t="s">
        <v>29</v>
      </c>
      <c r="C13" s="51"/>
      <c r="D13" s="49"/>
      <c r="E13" s="59">
        <v>1</v>
      </c>
      <c r="F13" s="60"/>
      <c r="G13" s="54">
        <v>225333.96</v>
      </c>
      <c r="H13" s="54">
        <v>224653.02</v>
      </c>
      <c r="I13" s="54">
        <v>694214.98</v>
      </c>
      <c r="J13" s="54">
        <v>1185.94</v>
      </c>
      <c r="K13" s="54">
        <v>601.03</v>
      </c>
      <c r="L13" s="54">
        <v>99872.1</v>
      </c>
      <c r="M13" s="55"/>
      <c r="N13" s="63" t="s">
        <v>30</v>
      </c>
      <c r="O13" s="57"/>
      <c r="P13" s="57"/>
      <c r="Q13" s="57"/>
      <c r="R13" s="57"/>
      <c r="S13" s="57"/>
      <c r="T13" s="57"/>
      <c r="U13" s="57"/>
      <c r="V13" s="57"/>
      <c r="W13" s="49"/>
      <c r="X13" s="49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</row>
    <row r="14" spans="1:57" s="62" customFormat="1" ht="23.25" customHeight="1">
      <c r="A14" s="51"/>
      <c r="B14" s="50" t="s">
        <v>31</v>
      </c>
      <c r="C14" s="51"/>
      <c r="D14" s="51"/>
      <c r="E14" s="59">
        <v>1</v>
      </c>
      <c r="F14" s="60"/>
      <c r="G14" s="54">
        <v>205198.42</v>
      </c>
      <c r="H14" s="54">
        <v>202386.7</v>
      </c>
      <c r="I14" s="54">
        <v>453006.59</v>
      </c>
      <c r="J14" s="54">
        <v>22813.4</v>
      </c>
      <c r="K14" s="54">
        <v>15695.52</v>
      </c>
      <c r="L14" s="54">
        <v>80872.7</v>
      </c>
      <c r="M14" s="55"/>
      <c r="N14" s="63" t="s">
        <v>32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</row>
    <row r="15" spans="1:57" s="62" customFormat="1" ht="23.25" customHeight="1">
      <c r="A15" s="51"/>
      <c r="B15" s="50" t="s">
        <v>33</v>
      </c>
      <c r="C15" s="51"/>
      <c r="D15" s="51"/>
      <c r="E15" s="59">
        <v>1</v>
      </c>
      <c r="F15" s="60"/>
      <c r="G15" s="54">
        <v>159296.51999999999</v>
      </c>
      <c r="H15" s="54">
        <v>166255.07999999999</v>
      </c>
      <c r="I15" s="54">
        <v>730777.94</v>
      </c>
      <c r="J15" s="54">
        <v>9220.9599999999991</v>
      </c>
      <c r="K15" s="54">
        <v>4702.66</v>
      </c>
      <c r="L15" s="54">
        <v>102788.3</v>
      </c>
      <c r="M15" s="55"/>
      <c r="N15" s="63" t="s">
        <v>34</v>
      </c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</row>
    <row r="16" spans="1:57" s="62" customFormat="1" ht="23.25" customHeight="1">
      <c r="A16" s="51"/>
      <c r="B16" s="50" t="s">
        <v>35</v>
      </c>
      <c r="C16" s="51"/>
      <c r="D16" s="51"/>
      <c r="E16" s="64" t="s">
        <v>36</v>
      </c>
      <c r="F16" s="60"/>
      <c r="G16" s="65" t="s">
        <v>37</v>
      </c>
      <c r="H16" s="65" t="s">
        <v>37</v>
      </c>
      <c r="I16" s="65" t="s">
        <v>38</v>
      </c>
      <c r="J16" s="65" t="s">
        <v>37</v>
      </c>
      <c r="K16" s="65" t="s">
        <v>37</v>
      </c>
      <c r="L16" s="66" t="s">
        <v>38</v>
      </c>
      <c r="M16" s="55"/>
      <c r="N16" s="63" t="s">
        <v>39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</row>
    <row r="17" spans="1:57" s="62" customFormat="1" ht="23.25" customHeight="1">
      <c r="A17" s="51"/>
      <c r="B17" s="50" t="s">
        <v>40</v>
      </c>
      <c r="C17" s="51"/>
      <c r="D17" s="51"/>
      <c r="E17" s="64" t="s">
        <v>36</v>
      </c>
      <c r="F17" s="60"/>
      <c r="G17" s="65" t="s">
        <v>37</v>
      </c>
      <c r="H17" s="65" t="s">
        <v>37</v>
      </c>
      <c r="I17" s="65" t="s">
        <v>38</v>
      </c>
      <c r="J17" s="65" t="s">
        <v>37</v>
      </c>
      <c r="K17" s="65" t="s">
        <v>37</v>
      </c>
      <c r="L17" s="66" t="s">
        <v>38</v>
      </c>
      <c r="M17" s="55"/>
      <c r="N17" s="63" t="s">
        <v>41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</row>
    <row r="18" spans="1:57" s="58" customFormat="1" ht="23.25" customHeight="1">
      <c r="A18" s="49"/>
      <c r="B18" s="50" t="s">
        <v>42</v>
      </c>
      <c r="C18" s="51"/>
      <c r="D18" s="49"/>
      <c r="E18" s="64" t="s">
        <v>36</v>
      </c>
      <c r="F18" s="60"/>
      <c r="G18" s="65" t="s">
        <v>37</v>
      </c>
      <c r="H18" s="65" t="s">
        <v>37</v>
      </c>
      <c r="I18" s="65" t="s">
        <v>38</v>
      </c>
      <c r="J18" s="65" t="s">
        <v>37</v>
      </c>
      <c r="K18" s="65" t="s">
        <v>37</v>
      </c>
      <c r="L18" s="66" t="s">
        <v>38</v>
      </c>
      <c r="M18" s="55"/>
      <c r="N18" s="63" t="s">
        <v>43</v>
      </c>
      <c r="O18" s="57"/>
      <c r="P18" s="57"/>
      <c r="Q18" s="57"/>
      <c r="R18" s="57"/>
      <c r="S18" s="57"/>
      <c r="T18" s="57"/>
      <c r="U18" s="57"/>
      <c r="V18" s="57"/>
      <c r="W18" s="49"/>
      <c r="X18" s="49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</row>
    <row r="19" spans="1:57" s="62" customFormat="1" ht="23.25" customHeight="1">
      <c r="A19" s="51"/>
      <c r="B19" s="50" t="s">
        <v>44</v>
      </c>
      <c r="C19" s="51"/>
      <c r="D19" s="51"/>
      <c r="E19" s="64" t="s">
        <v>36</v>
      </c>
      <c r="F19" s="60"/>
      <c r="G19" s="65" t="s">
        <v>37</v>
      </c>
      <c r="H19" s="65" t="s">
        <v>37</v>
      </c>
      <c r="I19" s="65" t="s">
        <v>38</v>
      </c>
      <c r="J19" s="65" t="s">
        <v>37</v>
      </c>
      <c r="K19" s="65" t="s">
        <v>37</v>
      </c>
      <c r="L19" s="66" t="s">
        <v>38</v>
      </c>
      <c r="M19" s="55"/>
      <c r="N19" s="63" t="s">
        <v>45</v>
      </c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</row>
    <row r="20" spans="1:57" s="62" customFormat="1" ht="23.25" customHeight="1">
      <c r="A20" s="51"/>
      <c r="B20" s="67" t="s">
        <v>46</v>
      </c>
      <c r="C20" s="51"/>
      <c r="D20" s="51"/>
      <c r="E20" s="68">
        <v>1</v>
      </c>
      <c r="F20" s="69"/>
      <c r="G20" s="54">
        <v>113156.28</v>
      </c>
      <c r="H20" s="54">
        <v>128739.19</v>
      </c>
      <c r="I20" s="54">
        <v>347176.12</v>
      </c>
      <c r="J20" s="54">
        <v>423.75</v>
      </c>
      <c r="K20" s="54">
        <v>692.92</v>
      </c>
      <c r="L20" s="54">
        <v>95942.9</v>
      </c>
      <c r="M20" s="70"/>
      <c r="N20" s="63" t="s">
        <v>47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</row>
    <row r="21" spans="1:57" ht="9.75" customHeight="1">
      <c r="A21" s="71"/>
      <c r="B21" s="71"/>
      <c r="C21" s="71"/>
      <c r="D21" s="71"/>
      <c r="E21" s="72"/>
      <c r="F21" s="73"/>
      <c r="G21" s="74"/>
      <c r="H21" s="74"/>
      <c r="I21" s="74"/>
      <c r="J21" s="74"/>
      <c r="K21" s="74"/>
      <c r="L21" s="74"/>
      <c r="M21" s="75"/>
      <c r="N21" s="71"/>
    </row>
    <row r="22" spans="1:57" s="76" customFormat="1" ht="5.25" customHeight="1">
      <c r="G22" s="78"/>
      <c r="H22" s="78"/>
      <c r="I22" s="78"/>
      <c r="J22" s="78"/>
      <c r="K22" s="78"/>
      <c r="L22" s="78"/>
      <c r="M22" s="78"/>
    </row>
    <row r="23" spans="1:57" s="23" customFormat="1" ht="17.25" customHeight="1">
      <c r="B23" s="23" t="s">
        <v>48</v>
      </c>
      <c r="D23" s="67"/>
      <c r="H23" s="79"/>
      <c r="J23" s="23" t="s">
        <v>49</v>
      </c>
      <c r="K23" s="80"/>
      <c r="L23" s="79"/>
      <c r="M23" s="79"/>
      <c r="N23" s="67"/>
      <c r="P23" s="21"/>
      <c r="R23" s="21"/>
    </row>
    <row r="24" spans="1:57" s="23" customFormat="1" ht="18" customHeight="1">
      <c r="G24" s="79"/>
      <c r="H24" s="79"/>
      <c r="I24" s="79"/>
      <c r="J24" s="79"/>
      <c r="K24" s="79"/>
      <c r="L24" s="79"/>
      <c r="M24" s="79"/>
    </row>
    <row r="25" spans="1:57"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</row>
    <row r="26" spans="1:57" ht="43.5" customHeight="1">
      <c r="G26" s="81">
        <f>SUM(G10:G20)</f>
        <v>2313951.3799999994</v>
      </c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</row>
    <row r="27" spans="1:57"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</row>
    <row r="28" spans="1:57"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</row>
    <row r="29" spans="1:57"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</row>
    <row r="30" spans="1:57"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</row>
    <row r="31" spans="1:57"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</row>
    <row r="32" spans="1:57"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</row>
    <row r="33" spans="15:57"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</row>
    <row r="34" spans="15:57"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</row>
    <row r="35" spans="15:57"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</row>
    <row r="36" spans="15:57"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</row>
    <row r="37" spans="15:57"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</row>
    <row r="38" spans="15:57"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</row>
    <row r="39" spans="15:57"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</row>
    <row r="40" spans="15:57"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</row>
    <row r="41" spans="15:57"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</row>
    <row r="42" spans="15:57"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</row>
    <row r="43" spans="15:57"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</row>
    <row r="44" spans="15:57"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</row>
    <row r="45" spans="15:57"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</row>
    <row r="46" spans="15:57"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</row>
    <row r="47" spans="15:57"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</row>
  </sheetData>
  <protectedRanges>
    <protectedRange password="CE4B" sqref="G9:L9" name="pe6bdc938c18ff88cc662275170fdb46e"/>
  </protectedRanges>
  <mergeCells count="8">
    <mergeCell ref="E8:F8"/>
    <mergeCell ref="B9:D9"/>
    <mergeCell ref="G4:I4"/>
    <mergeCell ref="J4:L4"/>
    <mergeCell ref="E5:F5"/>
    <mergeCell ref="B6:D6"/>
    <mergeCell ref="E6:F6"/>
    <mergeCell ref="E7:F7"/>
  </mergeCells>
  <pageMargins left="0.51181102362204722" right="0.31496062992125984" top="0.51181102362204722" bottom="0.31496062992125984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2019-10-01T06:50:49Z</dcterms:created>
  <dcterms:modified xsi:type="dcterms:W3CDTF">2019-10-01T06:51:06Z</dcterms:modified>
</cp:coreProperties>
</file>