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งานสถิติยะลา\รายงาน สรง\ไตรมาสที่ 2 พ.ศ. 2561 MA.561\"/>
    </mc:Choice>
  </mc:AlternateContent>
  <bookViews>
    <workbookView xWindow="-45" yWindow="0" windowWidth="18720" windowHeight="7905" tabRatio="476"/>
  </bookViews>
  <sheets>
    <sheet name="ตารางที่ 3" sheetId="17" r:id="rId1"/>
  </sheets>
  <calcPr calcId="152511"/>
</workbook>
</file>

<file path=xl/calcChain.xml><?xml version="1.0" encoding="utf-8"?>
<calcChain xmlns="http://schemas.openxmlformats.org/spreadsheetml/2006/main">
  <c r="C33" i="17" l="1"/>
  <c r="B22" i="17"/>
  <c r="B20" i="17"/>
  <c r="B18" i="17"/>
  <c r="B16" i="17"/>
  <c r="B14" i="17"/>
  <c r="B13" i="17"/>
  <c r="B12" i="17"/>
  <c r="D6" i="17"/>
  <c r="D29" i="17" s="1"/>
  <c r="C6" i="17"/>
  <c r="C29" i="17" s="1"/>
  <c r="C41" i="17" l="1"/>
  <c r="D41" i="17"/>
  <c r="D33" i="17"/>
  <c r="D39" i="17"/>
  <c r="D32" i="17"/>
  <c r="D37" i="17"/>
  <c r="D31" i="17"/>
  <c r="D35" i="17"/>
  <c r="C39" i="17"/>
  <c r="C32" i="17"/>
  <c r="C37" i="17"/>
  <c r="C31" i="17"/>
  <c r="C28" i="17"/>
  <c r="C35" i="17"/>
  <c r="B10" i="17"/>
  <c r="B9" i="17"/>
  <c r="B6" i="17" s="1"/>
  <c r="D28" i="17" l="1"/>
  <c r="B37" i="17"/>
  <c r="C25" i="17" l="1"/>
  <c r="D25" i="17"/>
  <c r="B32" i="17"/>
  <c r="B39" i="17"/>
  <c r="B41" i="17"/>
  <c r="B35" i="17"/>
  <c r="B29" i="17"/>
  <c r="B33" i="17"/>
  <c r="B28" i="17"/>
  <c r="B31" i="17"/>
  <c r="B25" i="17" l="1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<sst xmlns="http://schemas.openxmlformats.org/spreadsheetml/2006/main" count="48" uniqueCount="27">
  <si>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</si>
  <si>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</si>
  <si>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</si>
  <si>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</si>
  <si>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</si>
  <si>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</si>
  <si>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</si>
  <si>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</si>
  <si>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</si>
  <si>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</si>
  <si>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</si>
  <si>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</si>
  <si>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</si>
  <si>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</si>
  <si>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</si>
  <si>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</si>
  <si>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</si>
  <si>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</si>
  <si>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</si>
  <si>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</si>
  <si>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</si>
  <si>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</si>
  <si>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</si>
  <si>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</si>
  <si>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</si>
  <si>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จังหวัดยะลา</t>
  </si>
  <si>
    <t>ตารางที่ 4 ประชากรอายุ 15 ปีขึ้นไปที่มีงานทำ จำแนกตามอาชีพและเพศ ไตรมาสที่ 2/2561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</si>
</sst>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164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H5" sqref="H5"/>
    </sheetView>
  </sheetViews>
  <sheetFormatPr defaultRowHeight="18" customHeight="1" x14ac:dyDescent="0.25"/>
  <cols>
    <col min="1" max="1" width="36.7109375" style="2" customWidth="1"/>
    <col min="2" max="5" width="16.85546875" style="2" customWidth="1"/>
    <col min="6" max="16384" width="9.140625" style="2"/>
  </cols>
  <sheetData>
    <row r="1" spans="1:5" ht="26.25" customHeight="1" x14ac:dyDescent="0.35">
      <c r="A1" s="1" t="s">
        <v>26</v>
      </c>
    </row>
    <row r="2" spans="1:5" s="4" customFormat="1" ht="21.75" customHeight="1" x14ac:dyDescent="0.35">
      <c r="A2" s="3" t="s">
        <v>25</v>
      </c>
      <c r="B2" s="27"/>
      <c r="C2" s="2"/>
      <c r="D2" s="2"/>
      <c r="E2" s="2"/>
    </row>
    <row r="3" spans="1:5" s="4" customFormat="1" ht="8.25" customHeight="1" x14ac:dyDescent="0.25">
      <c r="A3" s="5"/>
      <c r="B3" s="5"/>
      <c r="C3" s="5"/>
      <c r="D3" s="5"/>
      <c r="E3" s="5"/>
    </row>
    <row r="4" spans="1:5" s="4" customFormat="1" ht="32.25" customHeight="1" x14ac:dyDescent="0.25">
      <c r="A4" s="6" t="s">
        <v>18</v>
      </c>
      <c r="B4" s="7" t="s">
        <v>0</v>
      </c>
      <c r="C4" s="7" t="s">
        <v>1</v>
      </c>
      <c r="D4" s="7" t="s">
        <v>2</v>
      </c>
      <c r="E4" s="31"/>
    </row>
    <row r="5" spans="1:5" s="4" customFormat="1" ht="18" customHeight="1" x14ac:dyDescent="0.25">
      <c r="A5" s="8"/>
      <c r="B5" s="33" t="s">
        <v>23</v>
      </c>
      <c r="C5" s="33"/>
      <c r="D5" s="33"/>
      <c r="E5" s="8"/>
    </row>
    <row r="6" spans="1:5" s="10" customFormat="1" ht="18" customHeight="1" x14ac:dyDescent="0.3">
      <c r="A6" s="9" t="s">
        <v>3</v>
      </c>
      <c r="B6" s="12">
        <f>SUM(B9,B10,B12,B13,B14,B16,B18,B20,B22,B23)</f>
        <v>227213.27</v>
      </c>
      <c r="C6" s="12">
        <f>SUM(C9,C10,C12,C13,C14,C16,C18,C20,C22,C23)</f>
        <v>126270.51</v>
      </c>
      <c r="D6" s="12">
        <f>SUM(D9,D10,D12,D13,D14,D16,D18,D20,D22,D23)</f>
        <v>100942.76000000001</v>
      </c>
      <c r="E6" s="12"/>
    </row>
    <row r="7" spans="1:5" s="10" customFormat="1" ht="8.25" customHeight="1" x14ac:dyDescent="0.3">
      <c r="A7" s="9"/>
      <c r="B7" s="11"/>
      <c r="C7" s="11"/>
      <c r="D7" s="11"/>
      <c r="E7" s="13"/>
    </row>
    <row r="8" spans="1:5" s="15" customFormat="1" ht="18" customHeight="1" x14ac:dyDescent="0.3">
      <c r="A8" s="14" t="s">
        <v>4</v>
      </c>
      <c r="B8" s="28"/>
      <c r="C8" s="28"/>
      <c r="D8" s="28"/>
      <c r="E8" s="28"/>
    </row>
    <row r="9" spans="1:5" s="15" customFormat="1" ht="18" customHeight="1" x14ac:dyDescent="0.3">
      <c r="A9" s="14" t="s">
        <v>5</v>
      </c>
      <c r="B9" s="28">
        <f>SUM(C9:D9)</f>
        <v>1692.58</v>
      </c>
      <c r="C9" s="28">
        <v>1223.54</v>
      </c>
      <c r="D9" s="28">
        <v>469.04</v>
      </c>
      <c r="E9" s="28"/>
    </row>
    <row r="10" spans="1:5" s="15" customFormat="1" ht="18" customHeight="1" x14ac:dyDescent="0.3">
      <c r="A10" s="16" t="s">
        <v>6</v>
      </c>
      <c r="B10" s="28">
        <f>SUM(C10:D10)</f>
        <v>9059.9</v>
      </c>
      <c r="C10" s="28">
        <v>3143.69</v>
      </c>
      <c r="D10" s="28">
        <v>5916.21</v>
      </c>
      <c r="E10" s="28"/>
    </row>
    <row r="11" spans="1:5" s="15" customFormat="1" ht="18" customHeight="1" x14ac:dyDescent="0.3">
      <c r="A11" s="14" t="s">
        <v>7</v>
      </c>
      <c r="B11" s="28"/>
      <c r="C11" s="28"/>
      <c r="D11" s="28"/>
      <c r="E11" s="30"/>
    </row>
    <row r="12" spans="1:5" ht="18" customHeight="1" x14ac:dyDescent="0.3">
      <c r="A12" s="14" t="s">
        <v>8</v>
      </c>
      <c r="B12" s="28">
        <f>SUM(C12:D12)</f>
        <v>3061.1400000000003</v>
      </c>
      <c r="C12" s="28">
        <v>1317.95</v>
      </c>
      <c r="D12" s="28">
        <v>1743.19</v>
      </c>
      <c r="E12" s="28"/>
    </row>
    <row r="13" spans="1:5" ht="18" customHeight="1" x14ac:dyDescent="0.3">
      <c r="A13" s="16" t="s">
        <v>9</v>
      </c>
      <c r="B13" s="28">
        <f>SUM(C13:D13)</f>
        <v>2301.06</v>
      </c>
      <c r="C13" s="28">
        <v>520.44000000000005</v>
      </c>
      <c r="D13" s="28">
        <v>1780.62</v>
      </c>
      <c r="E13" s="28"/>
    </row>
    <row r="14" spans="1:5" ht="18" customHeight="1" x14ac:dyDescent="0.3">
      <c r="A14" s="14" t="s">
        <v>21</v>
      </c>
      <c r="B14" s="28">
        <f>SUM(C14:D14)</f>
        <v>39431.100000000006</v>
      </c>
      <c r="C14" s="28">
        <v>16369.61</v>
      </c>
      <c r="D14" s="28">
        <v>23061.49</v>
      </c>
      <c r="E14" s="28"/>
    </row>
    <row r="15" spans="1:5" ht="18" customHeight="1" x14ac:dyDescent="0.3">
      <c r="A15" s="14" t="s">
        <v>10</v>
      </c>
      <c r="B15" s="28"/>
      <c r="C15" s="28"/>
      <c r="D15" s="28"/>
      <c r="E15" s="17"/>
    </row>
    <row r="16" spans="1:5" ht="18" customHeight="1" x14ac:dyDescent="0.3">
      <c r="A16" s="14" t="s">
        <v>11</v>
      </c>
      <c r="B16" s="28">
        <f>SUM(C16:D16)</f>
        <v>154823.56</v>
      </c>
      <c r="C16" s="28">
        <v>90145.13</v>
      </c>
      <c r="D16" s="28">
        <v>64678.43</v>
      </c>
      <c r="E16" s="28"/>
    </row>
    <row r="17" spans="1:5" ht="18" customHeight="1" x14ac:dyDescent="0.3">
      <c r="A17" s="14" t="s">
        <v>12</v>
      </c>
      <c r="B17" s="28"/>
      <c r="C17" s="28"/>
      <c r="D17" s="28"/>
      <c r="E17" s="17"/>
    </row>
    <row r="18" spans="1:5" ht="18" customHeight="1" x14ac:dyDescent="0.3">
      <c r="A18" s="14" t="s">
        <v>20</v>
      </c>
      <c r="B18" s="28">
        <f>SUM(C18:D18)</f>
        <v>10404.94</v>
      </c>
      <c r="C18" s="28">
        <v>9150.41</v>
      </c>
      <c r="D18" s="28">
        <v>1254.53</v>
      </c>
      <c r="E18" s="28"/>
    </row>
    <row r="19" spans="1:5" ht="18" customHeight="1" x14ac:dyDescent="0.3">
      <c r="A19" s="14" t="s">
        <v>13</v>
      </c>
      <c r="B19" s="28"/>
      <c r="C19" s="28"/>
      <c r="D19" s="28"/>
      <c r="E19" s="17"/>
    </row>
    <row r="20" spans="1:5" ht="18" customHeight="1" x14ac:dyDescent="0.3">
      <c r="A20" s="14" t="s">
        <v>14</v>
      </c>
      <c r="B20" s="28">
        <f>SUM(C20:D20)</f>
        <v>2324.1499999999996</v>
      </c>
      <c r="C20" s="28">
        <v>2254.6799999999998</v>
      </c>
      <c r="D20" s="28">
        <v>69.47</v>
      </c>
      <c r="E20" s="28"/>
    </row>
    <row r="21" spans="1:5" ht="18" customHeight="1" x14ac:dyDescent="0.3">
      <c r="A21" s="16" t="s">
        <v>15</v>
      </c>
      <c r="B21" s="28"/>
      <c r="C21" s="28"/>
      <c r="D21" s="28"/>
      <c r="E21" s="17"/>
    </row>
    <row r="22" spans="1:5" ht="18" customHeight="1" x14ac:dyDescent="0.3">
      <c r="A22" s="16" t="s">
        <v>16</v>
      </c>
      <c r="B22" s="28">
        <f>SUM(C22:D22)</f>
        <v>4114.84</v>
      </c>
      <c r="C22" s="28">
        <v>2145.06</v>
      </c>
      <c r="D22" s="28">
        <v>1969.78</v>
      </c>
      <c r="E22" s="28"/>
    </row>
    <row r="23" spans="1:5" ht="18" customHeight="1" x14ac:dyDescent="0.3">
      <c r="A23" s="18" t="s">
        <v>17</v>
      </c>
      <c r="B23" s="19" t="s">
        <v>19</v>
      </c>
      <c r="C23" s="19" t="s">
        <v>19</v>
      </c>
      <c r="D23" s="19" t="s">
        <v>19</v>
      </c>
      <c r="E23" s="28"/>
    </row>
    <row r="24" spans="1:5" ht="21.75" customHeight="1" x14ac:dyDescent="0.3">
      <c r="A24" s="17"/>
      <c r="B24" s="34" t="s">
        <v>24</v>
      </c>
      <c r="C24" s="34"/>
      <c r="D24" s="34"/>
      <c r="E24" s="29"/>
    </row>
    <row r="25" spans="1:5" s="10" customFormat="1" ht="18" customHeight="1" x14ac:dyDescent="0.5">
      <c r="A25" s="9" t="s">
        <v>3</v>
      </c>
      <c r="B25" s="20">
        <f>SUM(B28:B42)</f>
        <v>100</v>
      </c>
      <c r="C25" s="20">
        <f>SUM(C28:C42)</f>
        <v>100.00000000000003</v>
      </c>
      <c r="D25" s="20">
        <f>SUM(D28:D42)</f>
        <v>100</v>
      </c>
      <c r="E25" s="21"/>
    </row>
    <row r="26" spans="1:5" s="10" customFormat="1" ht="8.25" customHeight="1" x14ac:dyDescent="0.5">
      <c r="A26" s="9"/>
      <c r="B26" s="11"/>
      <c r="C26" s="11"/>
      <c r="D26" s="11"/>
      <c r="E26" s="21"/>
    </row>
    <row r="27" spans="1:5" s="15" customFormat="1" ht="18" customHeight="1" x14ac:dyDescent="0.5">
      <c r="A27" s="14" t="s">
        <v>4</v>
      </c>
      <c r="B27" s="22"/>
      <c r="C27" s="22"/>
      <c r="D27" s="22"/>
      <c r="E27" s="22"/>
    </row>
    <row r="28" spans="1:5" s="15" customFormat="1" ht="18" customHeight="1" x14ac:dyDescent="0.5">
      <c r="A28" s="14" t="s">
        <v>5</v>
      </c>
      <c r="B28" s="22">
        <f t="shared" ref="B28:D31" si="0">SUM(B9/B$6)*100</f>
        <v>0.74493008264878191</v>
      </c>
      <c r="C28" s="22">
        <f>SUM(C9/C$6)*100</f>
        <v>0.9689831774655856</v>
      </c>
      <c r="D28" s="22">
        <f t="shared" si="0"/>
        <v>0.46465937725499085</v>
      </c>
      <c r="E28" s="22"/>
    </row>
    <row r="29" spans="1:5" s="15" customFormat="1" ht="18" customHeight="1" x14ac:dyDescent="0.5">
      <c r="A29" s="16" t="s">
        <v>6</v>
      </c>
      <c r="B29" s="22">
        <f t="shared" si="0"/>
        <v>3.9873991514668141</v>
      </c>
      <c r="C29" s="22">
        <f t="shared" si="0"/>
        <v>2.4896470284312624</v>
      </c>
      <c r="D29" s="22">
        <f t="shared" ref="D29" si="1">SUM(D10/D$6)*100</f>
        <v>5.8609552582077198</v>
      </c>
      <c r="E29" s="22"/>
    </row>
    <row r="30" spans="1:5" s="15" customFormat="1" ht="18" customHeight="1" x14ac:dyDescent="0.5">
      <c r="A30" s="14" t="s">
        <v>7</v>
      </c>
      <c r="B30" s="22"/>
      <c r="C30" s="22"/>
      <c r="D30" s="22"/>
      <c r="E30" s="22"/>
    </row>
    <row r="31" spans="1:5" ht="18" customHeight="1" x14ac:dyDescent="0.25">
      <c r="A31" s="14" t="s">
        <v>8</v>
      </c>
      <c r="B31" s="22">
        <f t="shared" si="0"/>
        <v>1.3472540578285768</v>
      </c>
      <c r="C31" s="22">
        <f t="shared" ref="C31:D41" si="2">SUM(C12/C$6)*100</f>
        <v>1.0437512290082618</v>
      </c>
      <c r="D31" s="22">
        <f t="shared" si="2"/>
        <v>1.7269093890438501</v>
      </c>
      <c r="E31" s="22"/>
    </row>
    <row r="32" spans="1:5" ht="18" customHeight="1" x14ac:dyDescent="0.25">
      <c r="A32" s="16" t="s">
        <v>9</v>
      </c>
      <c r="B32" s="22">
        <f t="shared" ref="B32:B33" si="3">SUM(B13/B$6)*100</f>
        <v>1.012731342672019</v>
      </c>
      <c r="C32" s="22">
        <f t="shared" si="2"/>
        <v>0.41216274488793947</v>
      </c>
      <c r="D32" s="22">
        <f t="shared" si="2"/>
        <v>1.7639898096703515</v>
      </c>
      <c r="E32" s="22"/>
    </row>
    <row r="33" spans="1:5" ht="18" customHeight="1" x14ac:dyDescent="0.25">
      <c r="A33" s="14" t="s">
        <v>22</v>
      </c>
      <c r="B33" s="22">
        <f t="shared" si="3"/>
        <v>17.354224073268259</v>
      </c>
      <c r="C33" s="22">
        <f t="shared" si="2"/>
        <v>12.963921663102493</v>
      </c>
      <c r="D33" s="22">
        <f t="shared" si="2"/>
        <v>22.846106050597388</v>
      </c>
      <c r="E33" s="22"/>
    </row>
    <row r="34" spans="1:5" ht="18" customHeight="1" x14ac:dyDescent="0.25">
      <c r="A34" s="14" t="s">
        <v>10</v>
      </c>
      <c r="B34" s="22"/>
      <c r="C34" s="22"/>
      <c r="D34" s="22"/>
      <c r="E34" s="22"/>
    </row>
    <row r="35" spans="1:5" ht="18" customHeight="1" x14ac:dyDescent="0.25">
      <c r="A35" s="14" t="s">
        <v>11</v>
      </c>
      <c r="B35" s="22">
        <f>SUM(B16/B$6)*100</f>
        <v>68.140192692090565</v>
      </c>
      <c r="C35" s="22">
        <f t="shared" si="2"/>
        <v>71.390485395204323</v>
      </c>
      <c r="D35" s="22">
        <f t="shared" si="2"/>
        <v>64.074362539720525</v>
      </c>
      <c r="E35" s="22"/>
    </row>
    <row r="36" spans="1:5" ht="18" customHeight="1" x14ac:dyDescent="0.25">
      <c r="A36" s="14" t="s">
        <v>12</v>
      </c>
      <c r="B36" s="22"/>
      <c r="C36" s="22"/>
      <c r="D36" s="22"/>
      <c r="E36" s="22"/>
    </row>
    <row r="37" spans="1:5" ht="18" customHeight="1" x14ac:dyDescent="0.25">
      <c r="A37" s="14" t="s">
        <v>20</v>
      </c>
      <c r="B37" s="22">
        <f>SUM(B18/B$6)*100</f>
        <v>4.579371618567877</v>
      </c>
      <c r="C37" s="22">
        <f t="shared" si="2"/>
        <v>7.2466722435824487</v>
      </c>
      <c r="D37" s="22">
        <f t="shared" si="2"/>
        <v>1.2428132537687695</v>
      </c>
      <c r="E37" s="22"/>
    </row>
    <row r="38" spans="1:5" ht="18" customHeight="1" x14ac:dyDescent="0.25">
      <c r="A38" s="14" t="s">
        <v>13</v>
      </c>
      <c r="B38" s="22"/>
      <c r="C38" s="22"/>
      <c r="D38" s="22"/>
      <c r="E38" s="22"/>
    </row>
    <row r="39" spans="1:5" ht="18" customHeight="1" x14ac:dyDescent="0.3">
      <c r="A39" s="14" t="s">
        <v>14</v>
      </c>
      <c r="B39" s="22">
        <f>SUM(B20/B$6)*100</f>
        <v>1.0228936012408076</v>
      </c>
      <c r="C39" s="22">
        <f t="shared" si="2"/>
        <v>1.7855950688723758</v>
      </c>
      <c r="D39" s="22">
        <f t="shared" si="2"/>
        <v>6.8821181429950987E-2</v>
      </c>
      <c r="E39" s="28"/>
    </row>
    <row r="40" spans="1:5" ht="18" customHeight="1" x14ac:dyDescent="0.25">
      <c r="A40" s="16" t="s">
        <v>15</v>
      </c>
      <c r="B40" s="22"/>
      <c r="C40" s="22"/>
      <c r="D40" s="22"/>
      <c r="E40" s="22"/>
    </row>
    <row r="41" spans="1:5" ht="18" customHeight="1" x14ac:dyDescent="0.25">
      <c r="A41" s="16" t="s">
        <v>16</v>
      </c>
      <c r="B41" s="22">
        <f>SUM(B22/B$6)*100</f>
        <v>1.8110033802163052</v>
      </c>
      <c r="C41" s="22">
        <f t="shared" si="2"/>
        <v>1.6987814494453217</v>
      </c>
      <c r="D41" s="22">
        <f t="shared" si="2"/>
        <v>1.9513831403064466</v>
      </c>
      <c r="E41" s="22"/>
    </row>
    <row r="42" spans="1:5" ht="18" customHeight="1" x14ac:dyDescent="0.3">
      <c r="A42" s="23" t="s">
        <v>17</v>
      </c>
      <c r="B42" s="24" t="s">
        <v>19</v>
      </c>
      <c r="C42" s="24" t="s">
        <v>19</v>
      </c>
      <c r="D42" s="24" t="s">
        <v>19</v>
      </c>
      <c r="E42" s="32"/>
    </row>
    <row r="43" spans="1:5" ht="18" customHeight="1" x14ac:dyDescent="0.25">
      <c r="B43" s="25"/>
      <c r="C43" s="26"/>
      <c r="D43" s="26"/>
      <c r="E43" s="26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2017-04-23T08:46:01Z</cp:lastPrinted>
  <dcterms:created xsi:type="dcterms:W3CDTF">2000-11-20T04:06:35Z</dcterms:created>
  <dcterms:modified xsi:type="dcterms:W3CDTF">2018-07-18T07:23:35Z</dcterms:modified>
</cp:coreProperties>
</file>