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19875" windowHeight="7470"/>
  </bookViews>
  <sheets>
    <sheet name="ตารางที่3" sheetId="1" r:id="rId1"/>
  </sheets>
  <definedNames>
    <definedName name="_xlnm.Print_Area" localSheetId="0">ตารางที่3!$A$1:$E$44</definedName>
  </definedNames>
  <calcPr calcId="145621"/>
</workbook>
</file>

<file path=xl/calcChain.xml><?xml version="1.0" encoding="utf-8"?>
<calcChain xmlns="http://schemas.openxmlformats.org/spreadsheetml/2006/main">
  <c r="E39" i="1" l="1"/>
  <c r="E28" i="1"/>
  <c r="E24" i="1"/>
  <c r="C22" i="1"/>
  <c r="C20" i="1"/>
  <c r="C18" i="1"/>
  <c r="C16" i="1"/>
  <c r="C14" i="1"/>
  <c r="C13" i="1"/>
  <c r="C12" i="1"/>
  <c r="C10" i="1"/>
  <c r="C9" i="1"/>
  <c r="C7" i="1"/>
  <c r="E5" i="1"/>
  <c r="E29" i="1" s="1"/>
  <c r="D5" i="1"/>
  <c r="D39" i="1" s="1"/>
  <c r="C37" i="1" l="1"/>
  <c r="C26" i="1"/>
  <c r="C29" i="1"/>
  <c r="C35" i="1"/>
  <c r="D26" i="1"/>
  <c r="D32" i="1"/>
  <c r="D37" i="1"/>
  <c r="D24" i="1"/>
  <c r="E26" i="1"/>
  <c r="D31" i="1"/>
  <c r="E32" i="1"/>
  <c r="D35" i="1"/>
  <c r="E37" i="1"/>
  <c r="D29" i="1"/>
  <c r="E31" i="1"/>
  <c r="E35" i="1"/>
  <c r="C5" i="1"/>
  <c r="C39" i="1" s="1"/>
  <c r="D28" i="1"/>
  <c r="D33" i="1"/>
  <c r="C33" i="1" l="1"/>
  <c r="C28" i="1"/>
  <c r="C24" i="1"/>
  <c r="C31" i="1"/>
  <c r="C32" i="1"/>
</calcChain>
</file>

<file path=xl/sharedStrings.xml><?xml version="1.0" encoding="utf-8"?>
<sst xmlns="http://schemas.openxmlformats.org/spreadsheetml/2006/main" count="48" uniqueCount="31">
  <si>
    <t xml:space="preserve">ตารางที่ 3    ประชากรอายุ 15 ปีขึ้นไป ที่มีงานทำ จำแนกตามอาชีพและเพศ </t>
  </si>
  <si>
    <t xml:space="preserve">                เดือนกรกฎาคม พ.ศ. 2561</t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</si>
  <si>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</si>
  <si>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</si>
  <si>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</si>
  <si>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</si>
  <si>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</si>
  <si>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</si>
  <si>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</si>
  <si>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>และผู้จัดการ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</si>
  <si>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</si>
  <si>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</si>
  <si>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</si>
  <si>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</si>
  <si>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</si>
  <si>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</si>
  <si>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>และการประมง</t>
  </si>
  <si>
    <t xml:space="preserve">7. ผู้ปฏิบัติงานด้านความสามารถทางฝีมือ </t>
  </si>
  <si>
    <t xml:space="preserve">และธุรกิจการค้าที่เกี่ยวข้อง </t>
  </si>
  <si>
    <t xml:space="preserve">8. ผู้ปฏิบัติการโรงงานและเครื่องจักร </t>
  </si>
  <si>
    <t>และผู้ปฏิบัติงานด้านการประกอบ</t>
  </si>
  <si>
    <t xml:space="preserve">9. อาชีพขั้นพื้นฐานต่างๆ ในด้านการขาย </t>
  </si>
  <si>
    <t>และการให้บริการ</t>
  </si>
  <si>
    <t>10. คนงานซึ่งมิได้จำแนกไว้ในหมวดอื่น</t>
  </si>
  <si>
    <t>ร้อยละ</t>
  </si>
  <si>
    <t xml:space="preserve">และผู้จัดการ  </t>
  </si>
  <si>
    <t xml:space="preserve">และธุรกิจอื่นๆที่เกี่ยวข้อง </t>
  </si>
  <si>
    <t xml:space="preserve"> -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</si>
  <si>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</si>
  <si>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</si>
  <si>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เดือนกรกฎาคม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</si>
</sst>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0.0"/>
    <numFmt numFmtId="165" formatCode="_(* #,##0_);_(* \(#,##0\);_(* &quot;-&quot;_);_(@_)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6">
    <xf numFmtId="0" fontId="0" fillId="0" borderId="0" xfId="0"/>
    <xf numFmtId="0" fontId="3" fillId="0" borderId="0" xfId="1" applyFont="1" applyFill="1"/>
    <xf numFmtId="0" fontId="4" fillId="0" borderId="0" xfId="1" applyFont="1" applyFill="1"/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3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3" fontId="3" fillId="0" borderId="0" xfId="1" applyNumberFormat="1" applyFont="1" applyFill="1"/>
    <xf numFmtId="3" fontId="3" fillId="0" borderId="0" xfId="1" applyNumberFormat="1" applyFont="1" applyFill="1" applyAlignment="1">
      <alignment horizontal="right"/>
    </xf>
    <xf numFmtId="0" fontId="4" fillId="0" borderId="0" xfId="1" quotePrefix="1" applyFont="1" applyFill="1" applyAlignment="1" applyProtection="1">
      <alignment horizontal="left" vertical="center"/>
    </xf>
    <xf numFmtId="3" fontId="4" fillId="0" borderId="0" xfId="1" applyNumberFormat="1" applyFont="1" applyFill="1" applyBorder="1" applyAlignment="1">
      <alignment horizontal="right"/>
    </xf>
    <xf numFmtId="3" fontId="4" fillId="0" borderId="0" xfId="1" applyNumberFormat="1" applyFont="1" applyFill="1" applyAlignment="1">
      <alignment horizontal="right"/>
    </xf>
    <xf numFmtId="0" fontId="4" fillId="0" borderId="0" xfId="1" applyFont="1" applyFill="1" applyAlignment="1">
      <alignment horizontal="right"/>
    </xf>
    <xf numFmtId="164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 applyProtection="1">
      <alignment horizontal="left" vertical="center"/>
    </xf>
    <xf numFmtId="0" fontId="4" fillId="0" borderId="0" xfId="1" applyFont="1" applyFill="1" applyAlignment="1"/>
    <xf numFmtId="0" fontId="4" fillId="0" borderId="0" xfId="1" quotePrefix="1" applyFont="1" applyFill="1" applyBorder="1" applyAlignment="1" applyProtection="1">
      <alignment horizontal="left" vertical="center"/>
    </xf>
    <xf numFmtId="165" fontId="4" fillId="0" borderId="0" xfId="1" applyNumberFormat="1" applyFont="1" applyFill="1" applyBorder="1" applyAlignment="1">
      <alignment horizontal="right"/>
    </xf>
    <xf numFmtId="41" fontId="4" fillId="0" borderId="0" xfId="1" applyNumberFormat="1" applyFont="1" applyFill="1" applyAlignment="1"/>
    <xf numFmtId="164" fontId="3" fillId="0" borderId="0" xfId="1" applyNumberFormat="1" applyFont="1" applyFill="1" applyAlignment="1">
      <alignment horizontal="right" vertical="center"/>
    </xf>
    <xf numFmtId="164" fontId="3" fillId="0" borderId="0" xfId="1" applyNumberFormat="1" applyFont="1" applyFill="1" applyAlignment="1">
      <alignment vertical="center"/>
    </xf>
    <xf numFmtId="164" fontId="4" fillId="0" borderId="0" xfId="1" applyNumberFormat="1" applyFont="1" applyFill="1" applyAlignment="1">
      <alignment horizontal="right" vertical="center"/>
    </xf>
    <xf numFmtId="164" fontId="4" fillId="0" borderId="0" xfId="1" applyNumberFormat="1" applyFont="1" applyFill="1"/>
    <xf numFmtId="0" fontId="4" fillId="0" borderId="3" xfId="1" quotePrefix="1" applyFont="1" applyFill="1" applyBorder="1" applyAlignment="1" applyProtection="1">
      <alignment horizontal="left" vertical="center"/>
    </xf>
    <xf numFmtId="164" fontId="4" fillId="0" borderId="3" xfId="1" applyNumberFormat="1" applyFont="1" applyFill="1" applyBorder="1" applyAlignment="1">
      <alignment horizontal="right" vertical="center"/>
    </xf>
    <xf numFmtId="2" fontId="4" fillId="0" borderId="3" xfId="1" applyNumberFormat="1" applyFont="1" applyFill="1" applyBorder="1" applyAlignment="1">
      <alignment horizontal="right" vertical="center"/>
    </xf>
    <xf numFmtId="0" fontId="5" fillId="0" borderId="0" xfId="1" applyFont="1" applyFill="1"/>
    <xf numFmtId="164" fontId="5" fillId="0" borderId="0" xfId="1" applyNumberFormat="1" applyFont="1" applyFill="1" applyBorder="1" applyAlignment="1">
      <alignment horizontal="right"/>
    </xf>
    <xf numFmtId="0" fontId="5" fillId="0" borderId="0" xfId="1" applyFont="1" applyFill="1" applyBorder="1"/>
    <xf numFmtId="0" fontId="6" fillId="0" borderId="0" xfId="1" applyFont="1" applyFill="1"/>
  </cellXfs>
  <cellStyles count="9">
    <cellStyle name="Comma 2" xfId="2"/>
    <cellStyle name="Comma 2 2" xfId="3"/>
    <cellStyle name="Normal" xfId="0" builtinId="0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 2" xfId="7"/>
    <cellStyle name="ปกติ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6"/>
  <sheetViews>
    <sheetView showGridLines="0" tabSelected="1" view="pageBreakPreview" zoomScale="80" zoomScaleNormal="75" zoomScaleSheetLayoutView="80" workbookViewId="0">
      <selection activeCell="I8" sqref="I8"/>
    </sheetView>
  </sheetViews>
  <sheetFormatPr defaultRowHeight="26.25" customHeight="1"/>
  <cols>
    <col min="1" max="1" width="9.140625" style="1" customWidth="1"/>
    <col min="2" max="2" width="40.42578125" style="1" customWidth="1"/>
    <col min="3" max="5" width="18.7109375" style="2" customWidth="1"/>
    <col min="6" max="6" width="13.5703125" style="2" customWidth="1"/>
    <col min="7" max="7" width="12.42578125" style="2" customWidth="1"/>
    <col min="8" max="8" width="11.140625" style="2" customWidth="1"/>
    <col min="9" max="16384" width="9.140625" style="2"/>
  </cols>
  <sheetData>
    <row r="1" spans="1:9" s="1" customFormat="1" ht="27.75">
      <c r="A1" s="1" t="s">
        <v>0</v>
      </c>
      <c r="C1" s="2"/>
      <c r="D1" s="2"/>
      <c r="E1" s="2"/>
    </row>
    <row r="2" spans="1:9" ht="27.75">
      <c r="A2" s="1" t="s">
        <v>1</v>
      </c>
      <c r="B2" s="2"/>
    </row>
    <row r="3" spans="1:9" s="1" customFormat="1" ht="27.75">
      <c r="A3" s="3" t="s">
        <v>2</v>
      </c>
      <c r="B3" s="3"/>
      <c r="C3" s="4" t="s">
        <v>3</v>
      </c>
      <c r="D3" s="4" t="s">
        <v>4</v>
      </c>
      <c r="E3" s="4" t="s">
        <v>5</v>
      </c>
    </row>
    <row r="4" spans="1:9" s="1" customFormat="1" ht="24.95" customHeight="1">
      <c r="A4" s="5"/>
      <c r="B4" s="5"/>
      <c r="C4" s="6" t="s">
        <v>6</v>
      </c>
      <c r="D4" s="6"/>
      <c r="E4" s="6"/>
    </row>
    <row r="5" spans="1:9" s="10" customFormat="1" ht="24" customHeight="1">
      <c r="A5" s="7" t="s">
        <v>7</v>
      </c>
      <c r="B5" s="7"/>
      <c r="C5" s="8">
        <f>D5+E5</f>
        <v>306053</v>
      </c>
      <c r="D5" s="8">
        <f>SUM(D7:D20)</f>
        <v>167612</v>
      </c>
      <c r="E5" s="8">
        <f>SUM(E7:E20)</f>
        <v>138441</v>
      </c>
      <c r="F5" s="8"/>
      <c r="G5" s="8"/>
      <c r="H5" s="8"/>
      <c r="I5" s="9"/>
    </row>
    <row r="6" spans="1:9" s="10" customFormat="1" ht="3.75" customHeight="1">
      <c r="A6" s="11"/>
      <c r="B6" s="11"/>
      <c r="C6" s="12"/>
      <c r="D6" s="13"/>
      <c r="E6" s="12"/>
    </row>
    <row r="7" spans="1:9" s="19" customFormat="1" ht="24" customHeight="1">
      <c r="A7" s="14" t="s">
        <v>8</v>
      </c>
      <c r="B7" s="14"/>
      <c r="C7" s="15">
        <f>D7+E7</f>
        <v>2947</v>
      </c>
      <c r="D7" s="16">
        <v>2528</v>
      </c>
      <c r="E7" s="17">
        <v>419</v>
      </c>
      <c r="F7" s="18"/>
      <c r="G7" s="18"/>
      <c r="H7" s="18"/>
    </row>
    <row r="8" spans="1:9" s="19" customFormat="1" ht="24" customHeight="1">
      <c r="A8" s="14"/>
      <c r="B8" s="20" t="s">
        <v>9</v>
      </c>
      <c r="C8" s="15"/>
      <c r="D8" s="21"/>
      <c r="E8" s="21"/>
    </row>
    <row r="9" spans="1:9" s="19" customFormat="1" ht="24" customHeight="1">
      <c r="A9" s="20" t="s">
        <v>10</v>
      </c>
      <c r="B9" s="20"/>
      <c r="C9" s="15">
        <f t="shared" ref="C9:C22" si="0">D9+E9</f>
        <v>11637</v>
      </c>
      <c r="D9" s="16">
        <v>2575</v>
      </c>
      <c r="E9" s="16">
        <v>9062</v>
      </c>
      <c r="F9" s="18"/>
      <c r="G9" s="18"/>
      <c r="H9" s="18"/>
    </row>
    <row r="10" spans="1:9" s="19" customFormat="1" ht="24" customHeight="1">
      <c r="A10" s="14" t="s">
        <v>11</v>
      </c>
      <c r="B10" s="14"/>
      <c r="C10" s="15">
        <f t="shared" si="0"/>
        <v>3437</v>
      </c>
      <c r="D10" s="17">
        <v>962</v>
      </c>
      <c r="E10" s="16">
        <v>2475</v>
      </c>
      <c r="F10" s="18"/>
      <c r="G10" s="18"/>
      <c r="H10" s="18"/>
    </row>
    <row r="11" spans="1:9" ht="24" customHeight="1">
      <c r="A11" s="14"/>
      <c r="B11" s="14" t="s">
        <v>12</v>
      </c>
      <c r="C11" s="15"/>
      <c r="D11" s="21"/>
      <c r="E11" s="21"/>
    </row>
    <row r="12" spans="1:9" ht="24" customHeight="1">
      <c r="A12" s="20" t="s">
        <v>13</v>
      </c>
      <c r="B12" s="20"/>
      <c r="C12" s="15">
        <f t="shared" si="0"/>
        <v>4959</v>
      </c>
      <c r="D12" s="16">
        <v>2754</v>
      </c>
      <c r="E12" s="16">
        <v>2205</v>
      </c>
      <c r="F12" s="18"/>
      <c r="G12" s="18"/>
      <c r="H12" s="18"/>
    </row>
    <row r="13" spans="1:9" ht="24" customHeight="1">
      <c r="A13" s="14" t="s">
        <v>14</v>
      </c>
      <c r="B13" s="14"/>
      <c r="C13" s="15">
        <f t="shared" si="0"/>
        <v>45233</v>
      </c>
      <c r="D13" s="16">
        <v>19092</v>
      </c>
      <c r="E13" s="16">
        <v>26141</v>
      </c>
      <c r="F13" s="18"/>
      <c r="G13" s="18"/>
      <c r="H13" s="18"/>
    </row>
    <row r="14" spans="1:9" ht="24" customHeight="1">
      <c r="A14" s="14" t="s">
        <v>15</v>
      </c>
      <c r="B14" s="14"/>
      <c r="C14" s="15">
        <f t="shared" si="0"/>
        <v>196633</v>
      </c>
      <c r="D14" s="16">
        <v>110717</v>
      </c>
      <c r="E14" s="16">
        <v>85916</v>
      </c>
      <c r="F14" s="18"/>
      <c r="G14" s="18"/>
      <c r="H14" s="18"/>
    </row>
    <row r="15" spans="1:9" ht="24" customHeight="1">
      <c r="B15" s="20" t="s">
        <v>16</v>
      </c>
      <c r="C15" s="15"/>
      <c r="D15" s="21"/>
      <c r="E15" s="21"/>
    </row>
    <row r="16" spans="1:9" ht="24" customHeight="1">
      <c r="A16" s="14" t="s">
        <v>17</v>
      </c>
      <c r="B16" s="14"/>
      <c r="C16" s="15">
        <f t="shared" si="0"/>
        <v>11259</v>
      </c>
      <c r="D16" s="16">
        <v>9366</v>
      </c>
      <c r="E16" s="16">
        <v>1893</v>
      </c>
      <c r="F16" s="18"/>
      <c r="G16" s="18"/>
      <c r="H16" s="18"/>
    </row>
    <row r="17" spans="1:9" ht="24" customHeight="1">
      <c r="B17" s="20" t="s">
        <v>18</v>
      </c>
      <c r="C17" s="15"/>
      <c r="D17" s="21"/>
      <c r="E17" s="21"/>
    </row>
    <row r="18" spans="1:9" ht="24" customHeight="1">
      <c r="A18" s="14" t="s">
        <v>19</v>
      </c>
      <c r="B18" s="14"/>
      <c r="C18" s="15">
        <f t="shared" si="0"/>
        <v>4493</v>
      </c>
      <c r="D18" s="16">
        <v>4080</v>
      </c>
      <c r="E18" s="17">
        <v>413</v>
      </c>
      <c r="F18" s="18"/>
      <c r="G18" s="18"/>
      <c r="H18" s="18"/>
    </row>
    <row r="19" spans="1:9" ht="24" customHeight="1">
      <c r="B19" s="20" t="s">
        <v>20</v>
      </c>
      <c r="C19" s="15"/>
      <c r="D19" s="21"/>
      <c r="E19" s="17"/>
    </row>
    <row r="20" spans="1:9" ht="24" customHeight="1">
      <c r="A20" s="20" t="s">
        <v>21</v>
      </c>
      <c r="B20" s="20"/>
      <c r="C20" s="15">
        <f t="shared" si="0"/>
        <v>25455</v>
      </c>
      <c r="D20" s="16">
        <v>15538</v>
      </c>
      <c r="E20" s="16">
        <v>9917</v>
      </c>
      <c r="F20" s="18"/>
      <c r="G20" s="18"/>
      <c r="H20" s="18"/>
    </row>
    <row r="21" spans="1:9" ht="24" customHeight="1">
      <c r="B21" s="20" t="s">
        <v>22</v>
      </c>
      <c r="C21" s="15"/>
      <c r="D21" s="21"/>
      <c r="E21" s="21"/>
    </row>
    <row r="22" spans="1:9" ht="24" customHeight="1">
      <c r="A22" s="22" t="s">
        <v>23</v>
      </c>
      <c r="B22" s="22"/>
      <c r="C22" s="23">
        <f t="shared" si="0"/>
        <v>0</v>
      </c>
      <c r="D22" s="24">
        <v>0</v>
      </c>
      <c r="E22" s="24">
        <v>0</v>
      </c>
      <c r="F22" s="18"/>
      <c r="G22" s="18"/>
      <c r="H22" s="18"/>
    </row>
    <row r="23" spans="1:9" ht="24.95" customHeight="1">
      <c r="A23" s="2"/>
      <c r="B23" s="2"/>
      <c r="C23" s="7" t="s">
        <v>24</v>
      </c>
      <c r="D23" s="7"/>
      <c r="E23" s="7"/>
    </row>
    <row r="24" spans="1:9" s="10" customFormat="1" ht="24.95" customHeight="1">
      <c r="A24" s="7" t="s">
        <v>7</v>
      </c>
      <c r="B24" s="7"/>
      <c r="C24" s="25">
        <f t="shared" ref="C24:C39" si="1">+C5/$C$5*100</f>
        <v>100</v>
      </c>
      <c r="D24" s="25">
        <f>+D5/$D$5*100</f>
        <v>100</v>
      </c>
      <c r="E24" s="25">
        <f>+E5/$E$5*100</f>
        <v>100</v>
      </c>
      <c r="F24" s="26"/>
      <c r="G24" s="26"/>
      <c r="H24" s="26"/>
      <c r="I24" s="26"/>
    </row>
    <row r="25" spans="1:9" s="10" customFormat="1" ht="1.5" customHeight="1">
      <c r="A25" s="11"/>
      <c r="B25" s="11"/>
      <c r="C25" s="25"/>
      <c r="D25" s="27"/>
      <c r="E25" s="25"/>
    </row>
    <row r="26" spans="1:9" s="19" customFormat="1" ht="24" customHeight="1">
      <c r="A26" s="14" t="s">
        <v>8</v>
      </c>
      <c r="B26" s="14"/>
      <c r="C26" s="27">
        <f t="shared" si="1"/>
        <v>0.96290511774104492</v>
      </c>
      <c r="D26" s="27">
        <f>+D7/$D$5*100</f>
        <v>1.5082452330382072</v>
      </c>
      <c r="E26" s="27">
        <f>+E7/$E$5*100</f>
        <v>0.30265600508519874</v>
      </c>
      <c r="F26" s="18"/>
    </row>
    <row r="27" spans="1:9" s="19" customFormat="1" ht="24" customHeight="1">
      <c r="B27" s="20" t="s">
        <v>25</v>
      </c>
      <c r="C27" s="27"/>
      <c r="D27" s="27"/>
      <c r="E27" s="27"/>
    </row>
    <row r="28" spans="1:9" s="19" customFormat="1" ht="24" customHeight="1">
      <c r="A28" s="20" t="s">
        <v>10</v>
      </c>
      <c r="B28" s="20"/>
      <c r="C28" s="27">
        <f t="shared" si="1"/>
        <v>3.8022826111817229</v>
      </c>
      <c r="D28" s="27">
        <f>+D9/$D$5*100</f>
        <v>1.5362861847600411</v>
      </c>
      <c r="E28" s="27">
        <f>+E9/$E$5*100</f>
        <v>6.5457487305061361</v>
      </c>
      <c r="F28" s="18"/>
    </row>
    <row r="29" spans="1:9" s="19" customFormat="1" ht="24" customHeight="1">
      <c r="A29" s="14" t="s">
        <v>11</v>
      </c>
      <c r="B29" s="14"/>
      <c r="C29" s="27">
        <f t="shared" si="1"/>
        <v>1.1230081064390809</v>
      </c>
      <c r="D29" s="27">
        <f>+D10/$D$5*100</f>
        <v>0.57394458630646972</v>
      </c>
      <c r="E29" s="27">
        <f>+E10/$E$5*100</f>
        <v>1.7877651851691334</v>
      </c>
      <c r="F29" s="18"/>
    </row>
    <row r="30" spans="1:9" ht="24" customHeight="1">
      <c r="B30" s="20" t="s">
        <v>12</v>
      </c>
      <c r="C30" s="27"/>
      <c r="D30" s="27"/>
      <c r="E30" s="27"/>
    </row>
    <row r="31" spans="1:9" ht="24" customHeight="1">
      <c r="A31" s="20" t="s">
        <v>13</v>
      </c>
      <c r="B31" s="20"/>
      <c r="C31" s="27">
        <f t="shared" si="1"/>
        <v>1.620307593782776</v>
      </c>
      <c r="D31" s="27">
        <f>+D12/$D$5*100</f>
        <v>1.643080447700642</v>
      </c>
      <c r="E31" s="27">
        <f>+E12/$E$5*100</f>
        <v>1.5927362558779552</v>
      </c>
      <c r="F31" s="18"/>
    </row>
    <row r="32" spans="1:9" ht="24" customHeight="1">
      <c r="A32" s="14" t="s">
        <v>14</v>
      </c>
      <c r="B32" s="14"/>
      <c r="C32" s="27">
        <f t="shared" si="1"/>
        <v>14.779466301588288</v>
      </c>
      <c r="D32" s="27">
        <f>+D13/$D$5*100</f>
        <v>11.390592559005322</v>
      </c>
      <c r="E32" s="27">
        <f>+E13/$E$5*100</f>
        <v>18.882412002224775</v>
      </c>
      <c r="F32" s="18"/>
    </row>
    <row r="33" spans="1:7" ht="24" customHeight="1">
      <c r="A33" s="14" t="s">
        <v>15</v>
      </c>
      <c r="B33" s="14"/>
      <c r="C33" s="27">
        <f t="shared" si="1"/>
        <v>64.248022401348777</v>
      </c>
      <c r="D33" s="27">
        <f>+D14/$D$5*100</f>
        <v>66.055533016729115</v>
      </c>
      <c r="E33" s="27">
        <v>62</v>
      </c>
      <c r="F33" s="18"/>
    </row>
    <row r="34" spans="1:7" ht="24" customHeight="1">
      <c r="B34" s="20" t="s">
        <v>16</v>
      </c>
      <c r="C34" s="27"/>
      <c r="D34" s="27"/>
      <c r="E34" s="27"/>
    </row>
    <row r="35" spans="1:7" ht="24" customHeight="1">
      <c r="A35" s="14" t="s">
        <v>17</v>
      </c>
      <c r="B35" s="14"/>
      <c r="C35" s="27">
        <f t="shared" si="1"/>
        <v>3.6787745913289531</v>
      </c>
      <c r="D35" s="27">
        <f>+D16/$D$5*100</f>
        <v>5.5879054005679789</v>
      </c>
      <c r="E35" s="27">
        <f>+E16/$E$5*100</f>
        <v>1.3673694931414828</v>
      </c>
      <c r="F35" s="18"/>
    </row>
    <row r="36" spans="1:7" ht="24" customHeight="1">
      <c r="B36" s="20" t="s">
        <v>26</v>
      </c>
      <c r="C36" s="27"/>
      <c r="D36" s="27"/>
      <c r="E36" s="27"/>
    </row>
    <row r="37" spans="1:7" ht="24" customHeight="1">
      <c r="A37" s="14" t="s">
        <v>19</v>
      </c>
      <c r="B37" s="14"/>
      <c r="C37" s="27">
        <f t="shared" si="1"/>
        <v>1.4680463841230114</v>
      </c>
      <c r="D37" s="27">
        <f>+D18/$D$5*100</f>
        <v>2.434193255852803</v>
      </c>
      <c r="E37" s="27">
        <f>+E18/$E$5*100</f>
        <v>0.29832202887872816</v>
      </c>
      <c r="F37" s="18"/>
    </row>
    <row r="38" spans="1:7" ht="24" customHeight="1">
      <c r="B38" s="20" t="s">
        <v>20</v>
      </c>
      <c r="C38" s="27"/>
      <c r="D38" s="27"/>
      <c r="E38" s="27"/>
    </row>
    <row r="39" spans="1:7" ht="24" customHeight="1">
      <c r="A39" s="20" t="s">
        <v>21</v>
      </c>
      <c r="B39" s="20"/>
      <c r="C39" s="27">
        <f t="shared" si="1"/>
        <v>8.3171868924663368</v>
      </c>
      <c r="D39" s="27">
        <f>+D20/$D$5*100</f>
        <v>9.2702193160394248</v>
      </c>
      <c r="E39" s="27">
        <f>+E20/$E$5*100</f>
        <v>7.163340339928201</v>
      </c>
      <c r="F39" s="18"/>
    </row>
    <row r="40" spans="1:7" ht="24" customHeight="1">
      <c r="B40" s="20" t="s">
        <v>22</v>
      </c>
      <c r="C40" s="27"/>
      <c r="D40" s="27"/>
      <c r="E40" s="28"/>
    </row>
    <row r="41" spans="1:7" ht="24" customHeight="1">
      <c r="A41" s="29" t="s">
        <v>23</v>
      </c>
      <c r="B41" s="29"/>
      <c r="C41" s="30" t="s">
        <v>27</v>
      </c>
      <c r="D41" s="30" t="s">
        <v>27</v>
      </c>
      <c r="E41" s="31" t="s">
        <v>27</v>
      </c>
    </row>
    <row r="42" spans="1:7" s="32" customFormat="1" ht="6.75" customHeight="1">
      <c r="A42" s="32" t="s">
        <v>28</v>
      </c>
      <c r="B42" s="33"/>
      <c r="F42" s="34"/>
      <c r="G42" s="34"/>
    </row>
    <row r="43" spans="1:7" s="35" customFormat="1" ht="30.75" customHeight="1">
      <c r="A43" s="35" t="s">
        <v>29</v>
      </c>
    </row>
    <row r="44" spans="1:7" s="35" customFormat="1" ht="27" customHeight="1">
      <c r="A44" s="35" t="s">
        <v>30</v>
      </c>
    </row>
    <row r="45" spans="1:7" ht="24" customHeight="1"/>
    <row r="46" spans="1:7" ht="24" customHeight="1"/>
    <row r="47" spans="1:7" ht="24" customHeight="1"/>
    <row r="48" spans="1:7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1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Nantrakarnn</dc:creator>
  <cp:lastModifiedBy>Nantrakarnn</cp:lastModifiedBy>
  <dcterms:created xsi:type="dcterms:W3CDTF">2018-09-24T07:54:34Z</dcterms:created>
  <dcterms:modified xsi:type="dcterms:W3CDTF">2018-09-24T07:54:52Z</dcterms:modified>
</cp:coreProperties>
</file>