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สถิติเลย\3.รายงานสถิติ_ฝ่าย ว\2.รายงาน สรง\3.รายงานสรง.2561\เดือน ต.ค.61\MA 1061_เลย\MA 1061\upweb_OK\"/>
    </mc:Choice>
  </mc:AlternateContent>
  <xr:revisionPtr revIDLastSave="0" documentId="8_{90D62C8A-DD70-46A6-8934-67FCAD86EB55}" xr6:coauthVersionLast="40" xr6:coauthVersionMax="40" xr10:uidLastSave="{00000000-0000-0000-0000-000000000000}"/>
  <bookViews>
    <workbookView xWindow="0" yWindow="0" windowWidth="20490" windowHeight="7575" xr2:uid="{1E606CB9-CF4C-49D6-BDFD-D4A54831B441}"/>
  </bookViews>
  <sheets>
    <sheet name="ตารางที่3_OK" sheetId="1" r:id="rId1"/>
  </sheets>
  <definedNames>
    <definedName name="_xlnm.Print_Area" localSheetId="0">ตารางที่3_OK!$A$1:$E$44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" i="1" l="1"/>
  <c r="E33" i="1"/>
  <c r="E31" i="1"/>
  <c r="E28" i="1"/>
  <c r="E24" i="1"/>
  <c r="C22" i="1"/>
  <c r="C20" i="1"/>
  <c r="C18" i="1"/>
  <c r="C16" i="1"/>
  <c r="C14" i="1"/>
  <c r="C13" i="1"/>
  <c r="C12" i="1"/>
  <c r="C10" i="1"/>
  <c r="C9" i="1"/>
  <c r="C7" i="1"/>
  <c r="E5" i="1"/>
  <c r="E39" i="1" s="1"/>
  <c r="D5" i="1"/>
  <c r="D37" i="1" s="1"/>
  <c r="C29" i="1" l="1"/>
  <c r="C35" i="1"/>
  <c r="D26" i="1"/>
  <c r="D29" i="1"/>
  <c r="D32" i="1"/>
  <c r="D35" i="1"/>
  <c r="D39" i="1"/>
  <c r="C5" i="1"/>
  <c r="D24" i="1"/>
  <c r="E26" i="1"/>
  <c r="D28" i="1"/>
  <c r="E29" i="1"/>
  <c r="D31" i="1"/>
  <c r="E32" i="1"/>
  <c r="D33" i="1"/>
  <c r="E35" i="1"/>
  <c r="C37" i="1" l="1"/>
  <c r="C33" i="1"/>
  <c r="C31" i="1"/>
  <c r="C28" i="1"/>
  <c r="C24" i="1"/>
  <c r="C39" i="1"/>
  <c r="C32" i="1"/>
  <c r="C26" i="1"/>
</calcChain>
</file>

<file path=xl/sharedStrings.xml><?xml version="1.0" encoding="utf-8"?>
<sst xmlns="http://schemas.openxmlformats.org/spreadsheetml/2006/main" count="48" uniqueCount="31">
  <si>
    <t xml:space="preserve">ตารางที่ 3    ประชากรอายุ 15 ปีขึ้นไป ที่มีงานทำ จำแนกตามอาชีพและเพศ </t>
  </si>
  <si>
    <t xml:space="preserve">                เดือนตุลาคม พ.ศ. 2561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</si>
  <si>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</si>
  <si>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</si>
  <si>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</si>
  <si>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</si>
  <si>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</si>
  <si>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</si>
  <si>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</si>
  <si>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</si>
  <si>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</si>
  <si>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</si>
  <si>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</si>
  <si>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</si>
  <si>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</si>
  <si>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</si>
  <si>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>และการประมง</t>
  </si>
  <si>
    <t xml:space="preserve">7. ผู้ปฏิบัติงานด้านความสามารถทางฝีมือ </t>
  </si>
  <si>
    <t xml:space="preserve">และธุรกิจการค้าที่เกี่ยวข้อง </t>
  </si>
  <si>
    <t xml:space="preserve">8. ผู้ปฏิบัติการโรงงานและเครื่องจักร </t>
  </si>
  <si>
    <t>และผู้ปฏิบัติงานด้านการประกอบ</t>
  </si>
  <si>
    <t xml:space="preserve">9. อาชีพขั้นพื้นฐานต่างๆ ในด้านการขาย </t>
  </si>
  <si>
    <t>และการให้บริการ</t>
  </si>
  <si>
    <t>10. คนงานซึ่งมิได้จำแนกไว้ในหมวดอื่น</t>
  </si>
  <si>
    <t>ร้อยละ</t>
  </si>
  <si>
    <t xml:space="preserve">และผู้จัดการ  </t>
  </si>
  <si>
    <t xml:space="preserve">และธุรกิจอื่นๆที่เกี่ยวข้อง </t>
  </si>
  <si>
    <t xml:space="preserve"> -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</si>
  <si>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</si>
  <si>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</si>
  <si>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เดือนตุลาคม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</si>
</sst>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_);_(* \(#,##0\);_(* &quot;-&quot;_);_(@_)"/>
    <numFmt numFmtId="188" formatCode="0.0"/>
  </numFmts>
  <fonts count="7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theme="0"/>
      <name val="TH SarabunPSK"/>
      <family val="2"/>
    </font>
    <font>
      <sz val="16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Fill="1" applyBorder="1" applyAlignment="1">
      <alignment horizontal="right"/>
    </xf>
    <xf numFmtId="3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/>
    <xf numFmtId="3" fontId="2" fillId="0" borderId="0" xfId="1" applyNumberFormat="1" applyFont="1" applyAlignment="1">
      <alignment horizontal="right"/>
    </xf>
    <xf numFmtId="0" fontId="3" fillId="0" borderId="0" xfId="1" quotePrefix="1" applyFont="1" applyAlignment="1" applyProtection="1">
      <alignment horizontal="left" vertical="center"/>
    </xf>
    <xf numFmtId="3" fontId="3" fillId="0" borderId="0" xfId="1" applyNumberFormat="1" applyFont="1" applyBorder="1" applyAlignment="1">
      <alignment horizontal="right"/>
    </xf>
    <xf numFmtId="3" fontId="3" fillId="0" borderId="0" xfId="1" applyNumberFormat="1" applyFont="1" applyFill="1" applyAlignment="1">
      <alignment horizontal="right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/>
    <xf numFmtId="3" fontId="3" fillId="0" borderId="0" xfId="1" applyNumberFormat="1" applyFont="1" applyFill="1"/>
    <xf numFmtId="0" fontId="3" fillId="0" borderId="0" xfId="1" quotePrefix="1" applyFont="1" applyBorder="1" applyAlignment="1" applyProtection="1">
      <alignment horizontal="left" vertical="center"/>
    </xf>
    <xf numFmtId="187" fontId="3" fillId="0" borderId="0" xfId="1" applyNumberFormat="1" applyFont="1" applyBorder="1" applyAlignment="1">
      <alignment horizontal="right"/>
    </xf>
    <xf numFmtId="187" fontId="3" fillId="0" borderId="0" xfId="1" applyNumberFormat="1" applyFont="1" applyFill="1" applyBorder="1" applyAlignment="1">
      <alignment horizontal="right"/>
    </xf>
    <xf numFmtId="188" fontId="2" fillId="0" borderId="0" xfId="1" applyNumberFormat="1" applyFont="1" applyAlignment="1">
      <alignment horizontal="right" vertical="center"/>
    </xf>
    <xf numFmtId="188" fontId="2" fillId="0" borderId="0" xfId="1" applyNumberFormat="1" applyFont="1" applyAlignment="1">
      <alignment vertical="center"/>
    </xf>
    <xf numFmtId="188" fontId="3" fillId="0" borderId="0" xfId="1" applyNumberFormat="1" applyFont="1" applyAlignment="1">
      <alignment horizontal="right" vertical="center"/>
    </xf>
    <xf numFmtId="188" fontId="3" fillId="0" borderId="0" xfId="1" applyNumberFormat="1" applyFont="1"/>
    <xf numFmtId="0" fontId="3" fillId="0" borderId="3" xfId="1" quotePrefix="1" applyFont="1" applyBorder="1" applyAlignment="1" applyProtection="1">
      <alignment horizontal="left" vertical="center"/>
    </xf>
    <xf numFmtId="188" fontId="3" fillId="0" borderId="3" xfId="1" applyNumberFormat="1" applyFont="1" applyBorder="1" applyAlignment="1">
      <alignment horizontal="right" vertical="center"/>
    </xf>
    <xf numFmtId="2" fontId="3" fillId="0" borderId="3" xfId="1" applyNumberFormat="1" applyFont="1" applyBorder="1" applyAlignment="1">
      <alignment horizontal="right" vertical="center"/>
    </xf>
    <xf numFmtId="0" fontId="4" fillId="0" borderId="0" xfId="0" applyFont="1"/>
    <xf numFmtId="188" fontId="4" fillId="0" borderId="0" xfId="0" applyNumberFormat="1" applyFont="1" applyFill="1" applyBorder="1" applyAlignment="1">
      <alignment horizontal="right"/>
    </xf>
    <xf numFmtId="0" fontId="4" fillId="0" borderId="0" xfId="0" applyFont="1" applyBorder="1"/>
    <xf numFmtId="0" fontId="5" fillId="0" borderId="0" xfId="0" applyFont="1"/>
    <xf numFmtId="0" fontId="6" fillId="0" borderId="0" xfId="0" applyFont="1"/>
  </cellXfs>
  <cellStyles count="2">
    <cellStyle name="Normal 2" xfId="1" xr:uid="{2F97ED55-8B11-41D9-AFE4-37CFE9ABA1D8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0CD28-24CE-49FD-9067-75696C9D6FED}">
  <sheetPr>
    <tabColor rgb="FF00B050"/>
  </sheetPr>
  <dimension ref="A1:H56"/>
  <sheetViews>
    <sheetView showGridLines="0" tabSelected="1" view="pageBreakPreview" zoomScale="80" zoomScaleNormal="75" zoomScaleSheetLayoutView="80" workbookViewId="0">
      <selection activeCell="D12" sqref="D12"/>
    </sheetView>
  </sheetViews>
  <sheetFormatPr defaultRowHeight="26.25" customHeight="1" x14ac:dyDescent="0.35"/>
  <cols>
    <col min="1" max="1" width="9.140625" style="1" customWidth="1"/>
    <col min="2" max="2" width="40.42578125" style="1" customWidth="1"/>
    <col min="3" max="5" width="18.7109375" style="2" customWidth="1"/>
    <col min="6" max="16384" width="9.140625" style="2"/>
  </cols>
  <sheetData>
    <row r="1" spans="1:6" s="1" customFormat="1" ht="23.25" x14ac:dyDescent="0.35">
      <c r="A1" s="1" t="s">
        <v>0</v>
      </c>
      <c r="C1" s="2"/>
      <c r="D1" s="2"/>
      <c r="E1" s="2"/>
    </row>
    <row r="2" spans="1:6" s="4" customFormat="1" ht="23.25" x14ac:dyDescent="0.35">
      <c r="A2" s="3" t="s">
        <v>1</v>
      </c>
    </row>
    <row r="3" spans="1:6" s="1" customFormat="1" ht="23.25" x14ac:dyDescent="0.35">
      <c r="A3" s="5" t="s">
        <v>2</v>
      </c>
      <c r="B3" s="5"/>
      <c r="C3" s="6" t="s">
        <v>3</v>
      </c>
      <c r="D3" s="6" t="s">
        <v>4</v>
      </c>
      <c r="E3" s="6" t="s">
        <v>5</v>
      </c>
    </row>
    <row r="4" spans="1:6" s="1" customFormat="1" ht="24.95" customHeight="1" x14ac:dyDescent="0.35">
      <c r="A4" s="7"/>
      <c r="B4" s="7"/>
      <c r="C4" s="8" t="s">
        <v>6</v>
      </c>
      <c r="D4" s="8"/>
      <c r="E4" s="8"/>
    </row>
    <row r="5" spans="1:6" s="12" customFormat="1" ht="24" customHeight="1" x14ac:dyDescent="0.35">
      <c r="A5" s="9" t="s">
        <v>7</v>
      </c>
      <c r="B5" s="9"/>
      <c r="C5" s="10">
        <f>D5+E5</f>
        <v>294411</v>
      </c>
      <c r="D5" s="10">
        <f>SUM(D7:D20)</f>
        <v>163473</v>
      </c>
      <c r="E5" s="10">
        <f>SUM(E7:E20)</f>
        <v>130938</v>
      </c>
      <c r="F5" s="11"/>
    </row>
    <row r="6" spans="1:6" s="12" customFormat="1" ht="3.75" customHeight="1" x14ac:dyDescent="0.35">
      <c r="A6" s="13"/>
      <c r="B6" s="13"/>
      <c r="C6" s="14"/>
      <c r="D6" s="15"/>
      <c r="E6" s="14"/>
    </row>
    <row r="7" spans="1:6" s="19" customFormat="1" ht="24" customHeight="1" x14ac:dyDescent="0.35">
      <c r="A7" s="16" t="s">
        <v>8</v>
      </c>
      <c r="B7" s="16"/>
      <c r="C7" s="17">
        <f>D7+E7</f>
        <v>3006</v>
      </c>
      <c r="D7" s="18">
        <v>1871</v>
      </c>
      <c r="E7" s="18">
        <v>1135</v>
      </c>
    </row>
    <row r="8" spans="1:6" s="19" customFormat="1" ht="24" customHeight="1" x14ac:dyDescent="0.35">
      <c r="A8" s="16"/>
      <c r="B8" s="20" t="s">
        <v>9</v>
      </c>
      <c r="C8" s="17"/>
      <c r="D8" s="21"/>
      <c r="E8" s="21"/>
    </row>
    <row r="9" spans="1:6" s="19" customFormat="1" ht="24" customHeight="1" x14ac:dyDescent="0.35">
      <c r="A9" s="20" t="s">
        <v>10</v>
      </c>
      <c r="B9" s="20"/>
      <c r="C9" s="17">
        <f t="shared" ref="C9:C22" si="0">D9+E9</f>
        <v>12016</v>
      </c>
      <c r="D9" s="18">
        <v>2707</v>
      </c>
      <c r="E9" s="18">
        <v>9309</v>
      </c>
    </row>
    <row r="10" spans="1:6" s="19" customFormat="1" ht="24" customHeight="1" x14ac:dyDescent="0.35">
      <c r="A10" s="16" t="s">
        <v>11</v>
      </c>
      <c r="B10" s="16"/>
      <c r="C10" s="17">
        <f t="shared" si="0"/>
        <v>3779</v>
      </c>
      <c r="D10" s="18">
        <v>1569</v>
      </c>
      <c r="E10" s="18">
        <v>2210</v>
      </c>
    </row>
    <row r="11" spans="1:6" ht="24" customHeight="1" x14ac:dyDescent="0.35">
      <c r="A11" s="16"/>
      <c r="B11" s="16" t="s">
        <v>12</v>
      </c>
      <c r="C11" s="17"/>
      <c r="D11" s="22"/>
      <c r="E11" s="22"/>
    </row>
    <row r="12" spans="1:6" ht="24" customHeight="1" x14ac:dyDescent="0.35">
      <c r="A12" s="20" t="s">
        <v>13</v>
      </c>
      <c r="B12" s="20"/>
      <c r="C12" s="17">
        <f t="shared" si="0"/>
        <v>3576</v>
      </c>
      <c r="D12" s="18">
        <v>1488</v>
      </c>
      <c r="E12" s="18">
        <v>2088</v>
      </c>
    </row>
    <row r="13" spans="1:6" ht="24" customHeight="1" x14ac:dyDescent="0.35">
      <c r="A13" s="16" t="s">
        <v>14</v>
      </c>
      <c r="B13" s="16"/>
      <c r="C13" s="17">
        <f t="shared" si="0"/>
        <v>40933</v>
      </c>
      <c r="D13" s="18">
        <v>16495</v>
      </c>
      <c r="E13" s="18">
        <v>24438</v>
      </c>
    </row>
    <row r="14" spans="1:6" ht="24" customHeight="1" x14ac:dyDescent="0.35">
      <c r="A14" s="16" t="s">
        <v>15</v>
      </c>
      <c r="B14" s="16"/>
      <c r="C14" s="17">
        <f t="shared" si="0"/>
        <v>180959</v>
      </c>
      <c r="D14" s="18">
        <v>105270</v>
      </c>
      <c r="E14" s="18">
        <v>75689</v>
      </c>
    </row>
    <row r="15" spans="1:6" ht="24" customHeight="1" x14ac:dyDescent="0.35">
      <c r="B15" s="20" t="s">
        <v>16</v>
      </c>
      <c r="C15" s="17"/>
      <c r="D15" s="23"/>
      <c r="E15" s="23"/>
    </row>
    <row r="16" spans="1:6" ht="24" customHeight="1" x14ac:dyDescent="0.35">
      <c r="A16" s="16" t="s">
        <v>17</v>
      </c>
      <c r="B16" s="16"/>
      <c r="C16" s="17">
        <f t="shared" si="0"/>
        <v>11917</v>
      </c>
      <c r="D16" s="18">
        <v>9395</v>
      </c>
      <c r="E16" s="18">
        <v>2522</v>
      </c>
    </row>
    <row r="17" spans="1:6" ht="24" customHeight="1" x14ac:dyDescent="0.35">
      <c r="B17" s="20" t="s">
        <v>18</v>
      </c>
      <c r="C17" s="17"/>
      <c r="D17" s="23"/>
      <c r="E17" s="23"/>
    </row>
    <row r="18" spans="1:6" ht="24" customHeight="1" x14ac:dyDescent="0.35">
      <c r="A18" s="16" t="s">
        <v>19</v>
      </c>
      <c r="B18" s="16"/>
      <c r="C18" s="17">
        <f t="shared" si="0"/>
        <v>5268</v>
      </c>
      <c r="D18" s="18">
        <v>4591</v>
      </c>
      <c r="E18" s="18">
        <v>677</v>
      </c>
    </row>
    <row r="19" spans="1:6" ht="24" customHeight="1" x14ac:dyDescent="0.35">
      <c r="B19" s="20" t="s">
        <v>20</v>
      </c>
      <c r="C19" s="17"/>
      <c r="D19" s="23"/>
      <c r="E19" s="18"/>
    </row>
    <row r="20" spans="1:6" ht="24" customHeight="1" x14ac:dyDescent="0.35">
      <c r="A20" s="20" t="s">
        <v>21</v>
      </c>
      <c r="B20" s="20"/>
      <c r="C20" s="17">
        <f t="shared" si="0"/>
        <v>32957</v>
      </c>
      <c r="D20" s="18">
        <v>20087</v>
      </c>
      <c r="E20" s="18">
        <v>12870</v>
      </c>
    </row>
    <row r="21" spans="1:6" ht="24" customHeight="1" x14ac:dyDescent="0.35">
      <c r="B21" s="20" t="s">
        <v>22</v>
      </c>
      <c r="C21" s="17"/>
      <c r="D21" s="23"/>
      <c r="E21" s="23"/>
    </row>
    <row r="22" spans="1:6" ht="24" customHeight="1" x14ac:dyDescent="0.35">
      <c r="A22" s="24" t="s">
        <v>23</v>
      </c>
      <c r="B22" s="24"/>
      <c r="C22" s="25">
        <f t="shared" si="0"/>
        <v>0</v>
      </c>
      <c r="D22" s="26">
        <v>0</v>
      </c>
      <c r="E22" s="26">
        <v>0</v>
      </c>
    </row>
    <row r="23" spans="1:6" ht="24.95" customHeight="1" x14ac:dyDescent="0.35">
      <c r="A23" s="2"/>
      <c r="B23" s="2"/>
      <c r="C23" s="9" t="s">
        <v>24</v>
      </c>
      <c r="D23" s="9"/>
      <c r="E23" s="9"/>
    </row>
    <row r="24" spans="1:6" s="12" customFormat="1" ht="24.95" customHeight="1" x14ac:dyDescent="0.5">
      <c r="A24" s="9" t="s">
        <v>7</v>
      </c>
      <c r="B24" s="9"/>
      <c r="C24" s="27">
        <f>+C5/$C$5*100</f>
        <v>100</v>
      </c>
      <c r="D24" s="27">
        <f>+D5/$D$5*100</f>
        <v>100</v>
      </c>
      <c r="E24" s="27">
        <f>+E5/$E$5*100</f>
        <v>100</v>
      </c>
      <c r="F24" s="28"/>
    </row>
    <row r="25" spans="1:6" s="12" customFormat="1" ht="1.5" customHeight="1" x14ac:dyDescent="0.5">
      <c r="A25" s="13"/>
      <c r="B25" s="13"/>
      <c r="C25" s="27"/>
      <c r="D25" s="29"/>
      <c r="E25" s="27"/>
    </row>
    <row r="26" spans="1:6" s="19" customFormat="1" ht="24" customHeight="1" x14ac:dyDescent="0.5">
      <c r="A26" s="16" t="s">
        <v>8</v>
      </c>
      <c r="B26" s="16"/>
      <c r="C26" s="29">
        <f t="shared" ref="C26:C39" si="1">+C7/$C$5*100</f>
        <v>1.0210216330232227</v>
      </c>
      <c r="D26" s="29">
        <f>+D7/$D$5*100</f>
        <v>1.1445315128492168</v>
      </c>
      <c r="E26" s="29">
        <f>+E7/$E$5*100</f>
        <v>0.86682246559440335</v>
      </c>
      <c r="F26" s="28"/>
    </row>
    <row r="27" spans="1:6" s="19" customFormat="1" ht="24" customHeight="1" x14ac:dyDescent="0.5">
      <c r="B27" s="20" t="s">
        <v>25</v>
      </c>
      <c r="C27" s="29"/>
      <c r="D27" s="29"/>
      <c r="E27" s="29"/>
      <c r="F27" s="28"/>
    </row>
    <row r="28" spans="1:6" s="19" customFormat="1" ht="24" customHeight="1" x14ac:dyDescent="0.5">
      <c r="A28" s="20" t="s">
        <v>10</v>
      </c>
      <c r="B28" s="20"/>
      <c r="C28" s="29">
        <f t="shared" si="1"/>
        <v>4.0813692423177121</v>
      </c>
      <c r="D28" s="29">
        <f>+D9/$D$5*100</f>
        <v>1.6559309488417047</v>
      </c>
      <c r="E28" s="29">
        <f>+E9/$E$5*100</f>
        <v>7.109471658342116</v>
      </c>
      <c r="F28" s="28"/>
    </row>
    <row r="29" spans="1:6" s="19" customFormat="1" ht="24" customHeight="1" x14ac:dyDescent="0.5">
      <c r="A29" s="16" t="s">
        <v>11</v>
      </c>
      <c r="B29" s="16"/>
      <c r="C29" s="29">
        <f t="shared" si="1"/>
        <v>1.2835797575498198</v>
      </c>
      <c r="D29" s="29">
        <f>+D10/$D$5*100</f>
        <v>0.95979152520599742</v>
      </c>
      <c r="E29" s="29">
        <f>+E10/$E$5*100</f>
        <v>1.6878217171485739</v>
      </c>
      <c r="F29" s="28"/>
    </row>
    <row r="30" spans="1:6" ht="24" customHeight="1" x14ac:dyDescent="0.35">
      <c r="B30" s="20" t="s">
        <v>12</v>
      </c>
      <c r="C30" s="29"/>
      <c r="D30" s="29"/>
      <c r="E30" s="29"/>
      <c r="F30" s="28"/>
    </row>
    <row r="31" spans="1:6" ht="24" customHeight="1" x14ac:dyDescent="0.35">
      <c r="A31" s="20" t="s">
        <v>13</v>
      </c>
      <c r="B31" s="20"/>
      <c r="C31" s="29">
        <f t="shared" si="1"/>
        <v>1.2146285295046721</v>
      </c>
      <c r="D31" s="29">
        <f>+D12/$D$5*100</f>
        <v>0.91024205832155769</v>
      </c>
      <c r="E31" s="29">
        <f>+E12/$E$5*100</f>
        <v>1.5946478486001008</v>
      </c>
      <c r="F31" s="28"/>
    </row>
    <row r="32" spans="1:6" ht="24" customHeight="1" x14ac:dyDescent="0.35">
      <c r="A32" s="16" t="s">
        <v>14</v>
      </c>
      <c r="B32" s="16"/>
      <c r="C32" s="29">
        <f t="shared" si="1"/>
        <v>13.903352795921348</v>
      </c>
      <c r="D32" s="29">
        <f>+D13/$D$5*100</f>
        <v>10.090351311837429</v>
      </c>
      <c r="E32" s="29">
        <f>+E13/$E$5*100</f>
        <v>18.663795078586812</v>
      </c>
      <c r="F32" s="28"/>
    </row>
    <row r="33" spans="1:8" ht="24" customHeight="1" x14ac:dyDescent="0.35">
      <c r="A33" s="16" t="s">
        <v>15</v>
      </c>
      <c r="B33" s="16"/>
      <c r="C33" s="29">
        <f t="shared" si="1"/>
        <v>61.46475505330983</v>
      </c>
      <c r="D33" s="29">
        <f>+D14/$D$5*100</f>
        <v>64.395955295369873</v>
      </c>
      <c r="E33" s="29">
        <f>+E14/$E$5*100</f>
        <v>57.805220791519652</v>
      </c>
      <c r="F33" s="28"/>
    </row>
    <row r="34" spans="1:8" ht="24" customHeight="1" x14ac:dyDescent="0.35">
      <c r="B34" s="20" t="s">
        <v>16</v>
      </c>
      <c r="C34" s="29"/>
      <c r="D34" s="29"/>
      <c r="E34" s="29"/>
      <c r="F34" s="28"/>
    </row>
    <row r="35" spans="1:8" ht="24" customHeight="1" x14ac:dyDescent="0.35">
      <c r="A35" s="16" t="s">
        <v>17</v>
      </c>
      <c r="B35" s="16"/>
      <c r="C35" s="29">
        <f t="shared" si="1"/>
        <v>4.0477427813498812</v>
      </c>
      <c r="D35" s="29">
        <f>+D16/$D$5*100</f>
        <v>5.7471264367816088</v>
      </c>
      <c r="E35" s="29">
        <f>+E16/$E$5*100</f>
        <v>1.9261024301577847</v>
      </c>
      <c r="F35" s="28"/>
    </row>
    <row r="36" spans="1:8" ht="24" customHeight="1" x14ac:dyDescent="0.35">
      <c r="B36" s="20" t="s">
        <v>26</v>
      </c>
      <c r="C36" s="29"/>
      <c r="D36" s="29"/>
      <c r="E36" s="29"/>
      <c r="F36" s="28"/>
    </row>
    <row r="37" spans="1:8" ht="24" customHeight="1" x14ac:dyDescent="0.35">
      <c r="A37" s="16" t="s">
        <v>19</v>
      </c>
      <c r="B37" s="16"/>
      <c r="C37" s="29">
        <f t="shared" si="1"/>
        <v>1.7893353169548691</v>
      </c>
      <c r="D37" s="29">
        <f>+D18/$D$5*100</f>
        <v>2.8084148452649673</v>
      </c>
      <c r="E37" s="29">
        <f>+E18/$E$5*100</f>
        <v>0.51703859842062661</v>
      </c>
      <c r="F37" s="28"/>
    </row>
    <row r="38" spans="1:8" ht="24" customHeight="1" x14ac:dyDescent="0.35">
      <c r="B38" s="20" t="s">
        <v>20</v>
      </c>
      <c r="C38" s="29"/>
      <c r="D38" s="29"/>
      <c r="E38" s="29"/>
      <c r="F38" s="28"/>
    </row>
    <row r="39" spans="1:8" ht="24" customHeight="1" x14ac:dyDescent="0.35">
      <c r="A39" s="20" t="s">
        <v>21</v>
      </c>
      <c r="B39" s="20"/>
      <c r="C39" s="29">
        <f t="shared" si="1"/>
        <v>11.194214890068647</v>
      </c>
      <c r="D39" s="29">
        <f>+D20/$D$5*100</f>
        <v>12.287656065527642</v>
      </c>
      <c r="E39" s="29">
        <f>+E20/$E$5*100</f>
        <v>9.829079411629932</v>
      </c>
      <c r="F39" s="28"/>
    </row>
    <row r="40" spans="1:8" ht="24" customHeight="1" x14ac:dyDescent="0.35">
      <c r="B40" s="20" t="s">
        <v>22</v>
      </c>
      <c r="C40" s="29"/>
      <c r="D40" s="29"/>
      <c r="E40" s="30"/>
      <c r="F40" s="28"/>
    </row>
    <row r="41" spans="1:8" ht="24" customHeight="1" x14ac:dyDescent="0.35">
      <c r="A41" s="31" t="s">
        <v>23</v>
      </c>
      <c r="B41" s="31"/>
      <c r="C41" s="32" t="s">
        <v>27</v>
      </c>
      <c r="D41" s="32" t="s">
        <v>27</v>
      </c>
      <c r="E41" s="33" t="s">
        <v>27</v>
      </c>
      <c r="F41" s="28"/>
    </row>
    <row r="42" spans="1:8" s="34" customFormat="1" ht="6.75" customHeight="1" x14ac:dyDescent="0.35">
      <c r="A42" s="34" t="s">
        <v>28</v>
      </c>
      <c r="B42" s="35"/>
      <c r="F42" s="36"/>
      <c r="G42" s="36"/>
      <c r="H42" s="36"/>
    </row>
    <row r="43" spans="1:8" s="38" customFormat="1" ht="30.75" customHeight="1" x14ac:dyDescent="0.5">
      <c r="A43" s="37" t="s">
        <v>29</v>
      </c>
    </row>
    <row r="44" spans="1:8" s="38" customFormat="1" ht="27" customHeight="1" x14ac:dyDescent="0.5">
      <c r="A44" s="37" t="s">
        <v>30</v>
      </c>
    </row>
    <row r="45" spans="1:8" ht="24" customHeight="1" x14ac:dyDescent="0.35"/>
    <row r="46" spans="1:8" ht="24" customHeight="1" x14ac:dyDescent="0.35"/>
    <row r="47" spans="1:8" ht="24" customHeight="1" x14ac:dyDescent="0.35"/>
    <row r="48" spans="1:8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  <row r="55" ht="24" customHeight="1" x14ac:dyDescent="0.35"/>
    <row r="56" ht="24" customHeight="1" x14ac:dyDescent="0.35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ตารางที่3_OK</vt:lpstr>
      <vt:lpstr>ตารางที่3_OK!Print_Area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Win10x64_Bit</dc:creator>
  <cp:lastModifiedBy>Win10x64_Bit</cp:lastModifiedBy>
  <dcterms:created xsi:type="dcterms:W3CDTF">2019-01-03T05:54:55Z</dcterms:created>
  <dcterms:modified xsi:type="dcterms:W3CDTF">2019-01-03T05:55:07Z</dcterms:modified>
</cp:coreProperties>
</file>