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PB1903" sheetId="1" r:id="rId1"/>
  </sheets>
  <definedNames>
    <definedName name="_xlnm._FilterDatabase" localSheetId="0" hidden="1">'SPB1903'!$A$10:$O$10</definedName>
  </definedNames>
  <calcPr calcId="124519"/>
</workbook>
</file>

<file path=xl/calcChain.xml><?xml version="1.0" encoding="utf-8"?>
<calcChain xmlns="http://schemas.openxmlformats.org/spreadsheetml/2006/main">
  <c r="B11" i="1"/>
  <c r="C11"/>
  <c r="D11"/>
  <c r="E11"/>
  <c r="F11"/>
  <c r="G11"/>
  <c r="H11"/>
  <c r="I11"/>
  <c r="J11"/>
  <c r="K11"/>
  <c r="L11"/>
  <c r="M11"/>
  <c r="N11"/>
  <c r="B23"/>
  <c r="C23"/>
  <c r="D23"/>
  <c r="E23"/>
  <c r="F23"/>
  <c r="G23"/>
  <c r="H23"/>
  <c r="I23"/>
  <c r="J23"/>
  <c r="K23"/>
  <c r="L23"/>
  <c r="M23"/>
  <c r="N23"/>
  <c r="B36"/>
  <c r="C36"/>
  <c r="D36"/>
  <c r="E36"/>
  <c r="F36"/>
  <c r="G36"/>
  <c r="H36"/>
  <c r="I36"/>
  <c r="J36"/>
  <c r="K36"/>
  <c r="L36"/>
  <c r="M36"/>
  <c r="N36"/>
  <c r="B43"/>
  <c r="C43"/>
  <c r="D43"/>
  <c r="E43"/>
  <c r="F43"/>
  <c r="G43"/>
  <c r="H43"/>
  <c r="I43"/>
  <c r="J43"/>
  <c r="K43"/>
  <c r="L43"/>
  <c r="M43"/>
  <c r="N43"/>
  <c r="B50"/>
  <c r="C50"/>
  <c r="D50"/>
  <c r="E50"/>
  <c r="F50"/>
  <c r="G50"/>
  <c r="H50"/>
  <c r="I50"/>
  <c r="J50"/>
  <c r="K50"/>
  <c r="L50"/>
  <c r="M50"/>
  <c r="N50"/>
  <c r="B59"/>
  <c r="C59"/>
  <c r="D59"/>
  <c r="E59"/>
  <c r="F59"/>
  <c r="G59"/>
  <c r="H59"/>
  <c r="I59"/>
  <c r="J59"/>
  <c r="K59"/>
  <c r="L59"/>
  <c r="M59"/>
  <c r="N59"/>
  <c r="B72"/>
  <c r="C72"/>
  <c r="D72"/>
  <c r="E72"/>
  <c r="F72"/>
  <c r="G72"/>
  <c r="H72"/>
  <c r="I72"/>
  <c r="J72"/>
  <c r="K72"/>
  <c r="L72"/>
  <c r="M72"/>
  <c r="N72"/>
  <c r="B82"/>
  <c r="C82"/>
  <c r="D82"/>
  <c r="E82"/>
  <c r="F82"/>
  <c r="G82"/>
  <c r="H82"/>
  <c r="I82"/>
  <c r="J82"/>
  <c r="K82"/>
  <c r="L82"/>
  <c r="M82"/>
  <c r="N82"/>
  <c r="B89"/>
  <c r="C89"/>
  <c r="D89"/>
  <c r="E89"/>
  <c r="F89"/>
  <c r="G89"/>
  <c r="H89"/>
  <c r="I89"/>
  <c r="J89"/>
  <c r="K89"/>
  <c r="L89"/>
  <c r="M89"/>
  <c r="N89"/>
  <c r="B98"/>
  <c r="C98"/>
  <c r="D98"/>
  <c r="E98"/>
  <c r="F98"/>
  <c r="G98"/>
  <c r="H98"/>
  <c r="I98"/>
  <c r="J98"/>
  <c r="K98"/>
  <c r="L98"/>
  <c r="M98"/>
  <c r="N98"/>
  <c r="B106"/>
  <c r="C106"/>
  <c r="D106"/>
  <c r="E106"/>
  <c r="F106"/>
  <c r="G106"/>
  <c r="H106"/>
  <c r="I106"/>
  <c r="J106"/>
  <c r="K106"/>
  <c r="L106"/>
  <c r="M106"/>
  <c r="N106"/>
  <c r="B117"/>
  <c r="C117"/>
  <c r="D117"/>
  <c r="E117"/>
  <c r="F117"/>
  <c r="G117"/>
  <c r="H117"/>
  <c r="I117"/>
  <c r="J117"/>
  <c r="K117"/>
  <c r="L117"/>
  <c r="M117"/>
  <c r="N117"/>
  <c r="B121"/>
  <c r="C121"/>
  <c r="D121"/>
  <c r="E121"/>
  <c r="F121"/>
  <c r="G121"/>
  <c r="H121"/>
  <c r="I121"/>
  <c r="J121"/>
  <c r="K121"/>
  <c r="L121"/>
  <c r="M121"/>
  <c r="N121"/>
  <c r="B131"/>
  <c r="C131"/>
  <c r="D131"/>
  <c r="E131"/>
  <c r="F131"/>
  <c r="G131"/>
  <c r="H131"/>
  <c r="I131"/>
  <c r="J131"/>
  <c r="K131"/>
  <c r="L131"/>
  <c r="M131"/>
  <c r="N131"/>
  <c r="B137"/>
  <c r="C137"/>
  <c r="D137"/>
  <c r="E137"/>
  <c r="F137"/>
  <c r="G137"/>
  <c r="H137"/>
  <c r="I137"/>
  <c r="J137"/>
  <c r="K137"/>
  <c r="L137"/>
  <c r="M137"/>
  <c r="N137"/>
  <c r="B142"/>
  <c r="C142"/>
  <c r="D142"/>
  <c r="E142"/>
  <c r="F142"/>
  <c r="G142"/>
  <c r="H142"/>
  <c r="I142"/>
  <c r="J142"/>
  <c r="K142"/>
  <c r="L142"/>
  <c r="M142"/>
  <c r="N142"/>
  <c r="B148"/>
  <c r="C148"/>
  <c r="D148"/>
  <c r="E148"/>
  <c r="F148"/>
  <c r="G148"/>
  <c r="H148"/>
  <c r="I148"/>
  <c r="J148"/>
  <c r="K148"/>
  <c r="L148"/>
  <c r="M148"/>
  <c r="N148"/>
  <c r="B152"/>
  <c r="C152"/>
  <c r="D152"/>
  <c r="E152"/>
  <c r="F152"/>
  <c r="G152"/>
  <c r="H152"/>
  <c r="I152"/>
  <c r="J152"/>
  <c r="K152"/>
  <c r="L152"/>
  <c r="M152"/>
  <c r="N152"/>
</calcChain>
</file>

<file path=xl/sharedStrings.xml><?xml version="1.0" encoding="utf-8"?>
<sst xmlns="http://schemas.openxmlformats.org/spreadsheetml/2006/main" count="343" uniqueCount="323">
  <si>
    <t>Source: Roi Et Provincial Office of Local Administration</t>
  </si>
  <si>
    <t>ที่มา: สำนักงานส่งเสริมการปกครองท้องถิ่นจังหวัด ร้อยเอ็ด</t>
  </si>
  <si>
    <t>Maba</t>
  </si>
  <si>
    <t>อบต.มะบ้า</t>
  </si>
  <si>
    <t>Bueng Ngam</t>
  </si>
  <si>
    <t>อบต.บึงงาม</t>
  </si>
  <si>
    <t>Thung Khao Luang</t>
  </si>
  <si>
    <t>อบต.ทุ่งเขาหลวง</t>
  </si>
  <si>
    <t>Lao</t>
  </si>
  <si>
    <t>อบต.เหล่า</t>
  </si>
  <si>
    <t>Thoet Thai</t>
  </si>
  <si>
    <t>อบต.เทอดไทย</t>
  </si>
  <si>
    <t>อำเภอทุ่งเขาหลวง</t>
  </si>
  <si>
    <t>Sao Hae</t>
  </si>
  <si>
    <t>อบต.สาวแห</t>
  </si>
  <si>
    <t>Duk Ueng</t>
  </si>
  <si>
    <t>อบต.ดูกอึ่ง</t>
  </si>
  <si>
    <t>Denrat</t>
  </si>
  <si>
    <t>อบต.เด่นราษฎร์</t>
  </si>
  <si>
    <t>Nong Hee</t>
  </si>
  <si>
    <t>อำเภอหนองฮี</t>
  </si>
  <si>
    <t>Mumon</t>
  </si>
  <si>
    <t>อบต.หมูม้น</t>
  </si>
  <si>
    <t>Phlap Phla</t>
  </si>
  <si>
    <t>อบต.พลับพลา</t>
  </si>
  <si>
    <t>Phra That</t>
  </si>
  <si>
    <t>อบต.พระธาตุ</t>
  </si>
  <si>
    <t>Phra Chao</t>
  </si>
  <si>
    <t>อบต.พระเจ้า</t>
  </si>
  <si>
    <t>Ban Khueang</t>
  </si>
  <si>
    <t>อบต.บ้านเขือง</t>
  </si>
  <si>
    <t>Chiang Khwan</t>
  </si>
  <si>
    <t>อำเภอเชียงขวัญ</t>
  </si>
  <si>
    <t>Yang Yai</t>
  </si>
  <si>
    <t>อบต.ยางใหญ่</t>
  </si>
  <si>
    <t>Muang Lat</t>
  </si>
  <si>
    <t>อบต.ม่วงลาด</t>
  </si>
  <si>
    <t>Pa Fa</t>
  </si>
  <si>
    <t>อบต.ปาฝา</t>
  </si>
  <si>
    <t>Saen Chat</t>
  </si>
  <si>
    <t>อบต.แสนชาติ</t>
  </si>
  <si>
    <t>Chang han</t>
  </si>
  <si>
    <t>อำเภอจังหาร</t>
  </si>
  <si>
    <t>Nong Yai</t>
  </si>
  <si>
    <t>อบต.หนองใหญ่</t>
  </si>
  <si>
    <t>Nong Waeng Khuang</t>
  </si>
  <si>
    <t>อบต.หนองแวงควง</t>
  </si>
  <si>
    <t>Suan Chik</t>
  </si>
  <si>
    <t>อบต.สวนจิก</t>
  </si>
  <si>
    <t>Pho Sai</t>
  </si>
  <si>
    <t>อบต.โพธิ์สัย</t>
  </si>
  <si>
    <t>Mueang Plueai</t>
  </si>
  <si>
    <t>อบต.เมืองเปลือย</t>
  </si>
  <si>
    <t>Si somddet</t>
  </si>
  <si>
    <t>อำเภอศรีสมเด็จ</t>
  </si>
  <si>
    <t>At Samat</t>
  </si>
  <si>
    <t>อบต.อาจสามารถ</t>
  </si>
  <si>
    <t>Nom</t>
  </si>
  <si>
    <t>อบต.หน่อม</t>
  </si>
  <si>
    <t>Nong Muen Than</t>
  </si>
  <si>
    <t>อบต.หนองหมื่นถ่าน</t>
  </si>
  <si>
    <t>Nong Bua</t>
  </si>
  <si>
    <t>อบต.หนองบัว</t>
  </si>
  <si>
    <t>Nong Kham</t>
  </si>
  <si>
    <t>อบต.หนองขาม</t>
  </si>
  <si>
    <t>Ban Du</t>
  </si>
  <si>
    <t>อบต.บ้านดู่</t>
  </si>
  <si>
    <t>Ban Chaeng</t>
  </si>
  <si>
    <t>อบต.บ้านแจ้ง</t>
  </si>
  <si>
    <t>Khi Lek</t>
  </si>
  <si>
    <t>อบต.ขี้เหล็ก</t>
  </si>
  <si>
    <t>Hora</t>
  </si>
  <si>
    <t>อบต.โหรา</t>
  </si>
  <si>
    <t>อำเภออาจสามารถ</t>
  </si>
  <si>
    <t>Si Sawang</t>
  </si>
  <si>
    <t>อบต.ศรีสว่าง</t>
  </si>
  <si>
    <t>Yang Kham</t>
  </si>
  <si>
    <t>อบต.ยางคำ</t>
  </si>
  <si>
    <t>Tha Hatyao</t>
  </si>
  <si>
    <t>อบต.ท่าหาดยาว</t>
  </si>
  <si>
    <t>Phon Sai</t>
  </si>
  <si>
    <t>อำเภอโพนทราย</t>
  </si>
  <si>
    <t>Hua Chang</t>
  </si>
  <si>
    <t>อบต.หัวช้าง</t>
  </si>
  <si>
    <t>Hua Thon</t>
  </si>
  <si>
    <t>อบต.หัวโทน</t>
  </si>
  <si>
    <t>Huai Hin Lat</t>
  </si>
  <si>
    <t>อบต.ห้วยหินลาด</t>
  </si>
  <si>
    <t>Sa Khu</t>
  </si>
  <si>
    <t>อบต.สระคู</t>
  </si>
  <si>
    <t>Bo Phan Khan</t>
  </si>
  <si>
    <t>อบต.บ่อพันขัน</t>
  </si>
  <si>
    <t>Nam Kham</t>
  </si>
  <si>
    <t>อบต.น้ำคำ</t>
  </si>
  <si>
    <t>Na Yai</t>
  </si>
  <si>
    <t>อบต.นาใหญ่</t>
  </si>
  <si>
    <t>Thung Si Mueang</t>
  </si>
  <si>
    <t>อบต.ทุ่งศรีเมือง</t>
  </si>
  <si>
    <t>Chang Phueak</t>
  </si>
  <si>
    <t>อบต.ช้างเผือก</t>
  </si>
  <si>
    <t>Mueang Thung</t>
  </si>
  <si>
    <t>อบต.เมืองทุ่ง</t>
  </si>
  <si>
    <t>Suwannaphum</t>
  </si>
  <si>
    <t>อำเภอสุวรรณภูมิ</t>
  </si>
  <si>
    <t>Si Wilai</t>
  </si>
  <si>
    <t>อบต.ศรีวิลัย</t>
  </si>
  <si>
    <t>Phu Ngoen</t>
  </si>
  <si>
    <t>อบต.ภูเงิน</t>
  </si>
  <si>
    <t>Bueng Kluea</t>
  </si>
  <si>
    <t>อบต.บึงเกลือ</t>
  </si>
  <si>
    <t>Nangam</t>
  </si>
  <si>
    <t>อบต.นางาม</t>
  </si>
  <si>
    <t>Na Loeng</t>
  </si>
  <si>
    <t>อบต.นาเลิง</t>
  </si>
  <si>
    <t>Pho Thong</t>
  </si>
  <si>
    <t>อบต.โพธิ์ทอง</t>
  </si>
  <si>
    <t>Lao Noi</t>
  </si>
  <si>
    <t>อบต.เหล่าน้อย</t>
  </si>
  <si>
    <t>Selaphum</t>
  </si>
  <si>
    <t>อำเภอเสลภูมิ</t>
  </si>
  <si>
    <t>Nong Phok</t>
  </si>
  <si>
    <t>อบต.หนองพอก</t>
  </si>
  <si>
    <t>Nong Khun Yai</t>
  </si>
  <si>
    <t>อบต.หนองขุ่นใหญ่</t>
  </si>
  <si>
    <t>Rop Mueang</t>
  </si>
  <si>
    <t>อบต.รอบเมือง</t>
  </si>
  <si>
    <t>Phu Klao Thong</t>
  </si>
  <si>
    <t>อบต.ภูเขาทอง</t>
  </si>
  <si>
    <t>Pha Nam Yoi</t>
  </si>
  <si>
    <t>อบต.ผาน้ำย้อย</t>
  </si>
  <si>
    <t>Kok Pho</t>
  </si>
  <si>
    <t>อบต.กกโพธิ์</t>
  </si>
  <si>
    <t>Khok Sawang</t>
  </si>
  <si>
    <t>อบต.โคกสว่าง</t>
  </si>
  <si>
    <t>อำเภอหนองพอก</t>
  </si>
  <si>
    <t>Nong Ta Kai</t>
  </si>
  <si>
    <t>อบต.หนองตาไก้</t>
  </si>
  <si>
    <t>Sa-At</t>
  </si>
  <si>
    <t>อบต.สะอาด</t>
  </si>
  <si>
    <t>Bua Kham</t>
  </si>
  <si>
    <t>อบต.บัวคำ</t>
  </si>
  <si>
    <t>Don Ong</t>
  </si>
  <si>
    <t>อบต.ดอนโอง</t>
  </si>
  <si>
    <t>Kham Pia</t>
  </si>
  <si>
    <t>อบต.ขามเปี้ย</t>
  </si>
  <si>
    <t>Pho Si</t>
  </si>
  <si>
    <t>อบต.โพธิ์ศรี</t>
  </si>
  <si>
    <t>Pho Chai</t>
  </si>
  <si>
    <t>อำเภอโพธิ์ชัย</t>
  </si>
  <si>
    <t>Ummao</t>
  </si>
  <si>
    <t>อบต.อุ่มเม่า</t>
  </si>
  <si>
    <t>Sawang</t>
  </si>
  <si>
    <t>อบต.สว่าง</t>
  </si>
  <si>
    <t>Sa Nok Kaeo</t>
  </si>
  <si>
    <t>อบต.สระนกแก้ว</t>
  </si>
  <si>
    <t>Wang Samakkhi</t>
  </si>
  <si>
    <t>อบต.วังสามัคคี</t>
  </si>
  <si>
    <t>Phrom Sawan</t>
  </si>
  <si>
    <t>อบต.พรมสวรรค์</t>
  </si>
  <si>
    <t>Na U-Dom</t>
  </si>
  <si>
    <t>อบต.นาอุดม</t>
  </si>
  <si>
    <t>Kham Na Di</t>
  </si>
  <si>
    <t>อบต.คำนาดี</t>
  </si>
  <si>
    <t>Pho Si Sawang</t>
  </si>
  <si>
    <t>อบต.โพธิ์ศรีสว่าง</t>
  </si>
  <si>
    <t>Phon Thong</t>
  </si>
  <si>
    <t>อำเภอโพนทอง</t>
  </si>
  <si>
    <t>Goodnumsai</t>
  </si>
  <si>
    <t>อบต.กุดน้ำใส</t>
  </si>
  <si>
    <t>khomhai</t>
  </si>
  <si>
    <t>อบต.คำไฮ</t>
  </si>
  <si>
    <t>Chanoowan</t>
  </si>
  <si>
    <t>อบต.ชานุวรรณ</t>
  </si>
  <si>
    <t>Kho Yai</t>
  </si>
  <si>
    <t>อบต.ค้อใหญ่</t>
  </si>
  <si>
    <t>Nogn Thap Thai</t>
  </si>
  <si>
    <t>อบต.หนองทัพไทย</t>
  </si>
  <si>
    <t>Sa Kaeo</t>
  </si>
  <si>
    <t>อบต.สระแก้ว</t>
  </si>
  <si>
    <t>Wari Sawat</t>
  </si>
  <si>
    <t>อบต.วารีสวัสดิ์</t>
  </si>
  <si>
    <t>Phanom Phrai</t>
  </si>
  <si>
    <t>อบต.พนมไพร</t>
  </si>
  <si>
    <t>Na Nuan</t>
  </si>
  <si>
    <t>อบต.นานวล</t>
  </si>
  <si>
    <t>Pho Yai</t>
  </si>
  <si>
    <t>อบต.โพธิ์ใหญ่</t>
  </si>
  <si>
    <t>Saen Suk</t>
  </si>
  <si>
    <t>อบต.แสนสุข</t>
  </si>
  <si>
    <t>อำเภอพนมไพร</t>
  </si>
  <si>
    <t>Nong Phai</t>
  </si>
  <si>
    <t>อบต.หนองไผ่</t>
  </si>
  <si>
    <t>Ratchathani</t>
  </si>
  <si>
    <t>อบต.ราชธานี</t>
  </si>
  <si>
    <t>Bueng Nakhon</t>
  </si>
  <si>
    <t>อบต.บึงนคร</t>
  </si>
  <si>
    <t>Thawatburi</t>
  </si>
  <si>
    <t>อบต.ธวัชบุรี</t>
  </si>
  <si>
    <t>Phaisan</t>
  </si>
  <si>
    <t>อบต.ไพศาล</t>
  </si>
  <si>
    <t>Mueang Noi</t>
  </si>
  <si>
    <t>อบต.เมืองน้อย</t>
  </si>
  <si>
    <t>Khwao Thung</t>
  </si>
  <si>
    <t>อบต.เขวาทุ่ง</t>
  </si>
  <si>
    <t>อำเภอธวัชบุรี</t>
  </si>
  <si>
    <t>I-Ngong</t>
  </si>
  <si>
    <t>อบต.อีง่อง</t>
  </si>
  <si>
    <t>Si Kot</t>
  </si>
  <si>
    <t>อบต.ศรีโคตร</t>
  </si>
  <si>
    <t>Pa Sang</t>
  </si>
  <si>
    <t>อบต.ป่าสังข์</t>
  </si>
  <si>
    <t>Nam Sai</t>
  </si>
  <si>
    <t>อบต.น้ำใส</t>
  </si>
  <si>
    <t>Du Noi</t>
  </si>
  <si>
    <t>อบต.ดู่น้อย</t>
  </si>
  <si>
    <t>Dong Klang</t>
  </si>
  <si>
    <t>อบต.ดงกลาง</t>
  </si>
  <si>
    <t>Chaturaphak Phiman</t>
  </si>
  <si>
    <t>อำเภอจตุรพักตรพิมาน</t>
  </si>
  <si>
    <t>Nong Khaen</t>
  </si>
  <si>
    <t>อบต.หนองแคน</t>
  </si>
  <si>
    <t>Sa Bua</t>
  </si>
  <si>
    <t>อบต.สระบัว</t>
  </si>
  <si>
    <t>Bua Daeng</t>
  </si>
  <si>
    <t>อบต.บัวแดง</t>
  </si>
  <si>
    <t>Dok Lam</t>
  </si>
  <si>
    <t>อบต.ดอกล้ำ</t>
  </si>
  <si>
    <t>Non Sa-Nga</t>
  </si>
  <si>
    <t>อบต.โนนสง่า</t>
  </si>
  <si>
    <t>Pathum Rat</t>
  </si>
  <si>
    <t>อำเภอปทุมรัตต์</t>
  </si>
  <si>
    <t>Nogn Waeng</t>
  </si>
  <si>
    <t>อบต.หนองแวง</t>
  </si>
  <si>
    <t>Sing Khok</t>
  </si>
  <si>
    <t>อบต.สิงห์โคก</t>
  </si>
  <si>
    <t>Ban Fang</t>
  </si>
  <si>
    <t>อบต.บ้านฝาง</t>
  </si>
  <si>
    <t>Nam Om</t>
  </si>
  <si>
    <t>อบต.น้ำอ้อม</t>
  </si>
  <si>
    <t>Thung Thong</t>
  </si>
  <si>
    <t>อบต.ทุ่งทอง</t>
  </si>
  <si>
    <t>Dong Khrang Noi</t>
  </si>
  <si>
    <t>อบต.ดงครั่งน้อย</t>
  </si>
  <si>
    <t>Dong Khrang Yai</t>
  </si>
  <si>
    <t>อบต.ดงครั่งใหญ่</t>
  </si>
  <si>
    <t>Ku Ka Sing</t>
  </si>
  <si>
    <t>อบต.กู่กาสิงห์</t>
  </si>
  <si>
    <t>Kamphaeng</t>
  </si>
  <si>
    <t>อบต.กำแพง</t>
  </si>
  <si>
    <t>Non Sawang</t>
  </si>
  <si>
    <t>อบต.โนนสว่าง</t>
  </si>
  <si>
    <t>Lao Luang</t>
  </si>
  <si>
    <t>อบต.เหล่าหลวง</t>
  </si>
  <si>
    <t>Kaset wisai</t>
  </si>
  <si>
    <t>อบต.เกษตรวิสัย</t>
  </si>
  <si>
    <t>Kaset Wisai</t>
  </si>
  <si>
    <t>อำเภอเกษตรวิสัย</t>
  </si>
  <si>
    <t>Nong Waeng</t>
  </si>
  <si>
    <t>Nong Kaeo</t>
  </si>
  <si>
    <t>อบต.หนองแก้ว</t>
  </si>
  <si>
    <t>Sa-At Sombun</t>
  </si>
  <si>
    <t>อบต.สะอาดสมบูรณ์</t>
  </si>
  <si>
    <t>Na Pho</t>
  </si>
  <si>
    <t>อบต.นาโพธิ์</t>
  </si>
  <si>
    <t>Dong Lan</t>
  </si>
  <si>
    <t>อบต.ดงลาน</t>
  </si>
  <si>
    <t>khon Kaen</t>
  </si>
  <si>
    <t>อบต.ขอนแก่น</t>
  </si>
  <si>
    <t>Non Rang</t>
  </si>
  <si>
    <t>อบต.โนนรัง</t>
  </si>
  <si>
    <t>Khaen Yai</t>
  </si>
  <si>
    <t>อบต.แคนใหญ่</t>
  </si>
  <si>
    <t>Nuea Mueang</t>
  </si>
  <si>
    <t>อบต.เหนือเมือง</t>
  </si>
  <si>
    <t>Mueang Thong</t>
  </si>
  <si>
    <t>อบต.เมืองทอง</t>
  </si>
  <si>
    <t>Mueang Roi Et</t>
  </si>
  <si>
    <t>อำเภอเมือง</t>
  </si>
  <si>
    <t>Roi Et Province</t>
  </si>
  <si>
    <t>รวมยอด</t>
  </si>
  <si>
    <t>fees and fines</t>
  </si>
  <si>
    <t>and commere</t>
  </si>
  <si>
    <t>Property</t>
  </si>
  <si>
    <t>Fees,License-</t>
  </si>
  <si>
    <t>duties</t>
  </si>
  <si>
    <t>Organization</t>
  </si>
  <si>
    <t>Others</t>
  </si>
  <si>
    <t>Subsidies</t>
  </si>
  <si>
    <t>Investments</t>
  </si>
  <si>
    <t>Operations</t>
  </si>
  <si>
    <t>Personnel</t>
  </si>
  <si>
    <t>Central fund</t>
  </si>
  <si>
    <t>Miscellaneous</t>
  </si>
  <si>
    <t>Public utilities</t>
  </si>
  <si>
    <t>ทรัพย์สิน</t>
  </si>
  <si>
    <t>และค่าปรับ</t>
  </si>
  <si>
    <t>Taxes and</t>
  </si>
  <si>
    <t>บริหารส่วนตำบล</t>
  </si>
  <si>
    <t>Administration</t>
  </si>
  <si>
    <t>รายจ่ายอื่น ๆ</t>
  </si>
  <si>
    <t>งบอุดหนุน</t>
  </si>
  <si>
    <t>งบลงทุน</t>
  </si>
  <si>
    <t>งบดำเนินงาน</t>
  </si>
  <si>
    <t>งบบุคลากร</t>
  </si>
  <si>
    <t>งบกลาง</t>
  </si>
  <si>
    <t>อื่น ๆ</t>
  </si>
  <si>
    <t>เงินอุดหนุน</t>
  </si>
  <si>
    <t>เบ็ดเตล็ด</t>
  </si>
  <si>
    <t>และการพาณิชย์</t>
  </si>
  <si>
    <t>ใบอนุญาต</t>
  </si>
  <si>
    <t>ภาษีอากร</t>
  </si>
  <si>
    <t>องค์การ</t>
  </si>
  <si>
    <t>Subdistrict</t>
  </si>
  <si>
    <t>สาธารณูปโภค</t>
  </si>
  <si>
    <t>ค่าธรรมเนียม</t>
  </si>
  <si>
    <t>อำเภอ /</t>
  </si>
  <si>
    <t>District/</t>
  </si>
  <si>
    <t>Expenditure</t>
  </si>
  <si>
    <t>Revenue</t>
  </si>
  <si>
    <t>รายจ่าย</t>
  </si>
  <si>
    <t>รายได้</t>
  </si>
  <si>
    <t>Table 19.3 Actual Revenue and Expenditure of Subdistrict Administration Organization by Type, District and Subdistrict Administration Organization: Fiscal Year 2017</t>
  </si>
  <si>
    <t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</si>
</sst>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charset val="222"/>
      <scheme val="minor"/>
    </font>
    <font>
      <sz val="11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3" fontId="2" fillId="0" borderId="1" xfId="1" applyNumberFormat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left" vertical="center" wrapText="1" indent="1"/>
    </xf>
    <xf numFmtId="3" fontId="2" fillId="0" borderId="2" xfId="1" applyNumberFormat="1" applyFont="1" applyBorder="1" applyAlignment="1">
      <alignment horizontal="left" vertical="center" wrapText="1"/>
    </xf>
    <xf numFmtId="3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 indent="1"/>
    </xf>
    <xf numFmtId="0" fontId="2" fillId="0" borderId="2" xfId="1" applyFont="1" applyBorder="1" applyAlignment="1">
      <alignment horizontal="left" vertical="center" wrapText="1"/>
    </xf>
    <xf numFmtId="3" fontId="2" fillId="0" borderId="2" xfId="1" applyNumberFormat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indent="1"/>
    </xf>
    <xf numFmtId="3" fontId="2" fillId="0" borderId="3" xfId="1" applyNumberFormat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O161"/>
  <sheetViews>
    <sheetView showGridLines="0" tabSelected="1" topLeftCell="A139" workbookViewId="0">
      <selection activeCell="E159" sqref="E159"/>
    </sheetView>
  </sheetViews>
  <sheetFormatPr defaultRowHeight="14.25"/>
  <cols>
    <col min="1" max="1" width="14.625" style="1" customWidth="1"/>
    <col min="2" max="2" width="9" style="1" customWidth="1"/>
    <col min="3" max="3" width="8.875" style="1" customWidth="1"/>
    <col min="4" max="4" width="8" style="1" customWidth="1"/>
    <col min="5" max="5" width="8.625" style="1" customWidth="1"/>
    <col min="6" max="6" width="8.75" style="1" customWidth="1"/>
    <col min="7" max="8" width="7.875" style="1" customWidth="1"/>
    <col min="9" max="10" width="11.75" style="1" customWidth="1"/>
    <col min="11" max="13" width="10.5" style="1" customWidth="1"/>
    <col min="14" max="14" width="8.125" style="1" customWidth="1"/>
    <col min="15" max="15" width="12.125" style="1" customWidth="1"/>
    <col min="16" max="16384" width="9" style="1"/>
  </cols>
  <sheetData>
    <row r="1" spans="1:15" s="2" customFormat="1" ht="17.25">
      <c r="A1" s="2" t="s">
        <v>322</v>
      </c>
    </row>
    <row r="2" spans="1:15" s="2" customFormat="1" ht="17.25">
      <c r="A2" s="2" t="s">
        <v>321</v>
      </c>
    </row>
    <row r="3" spans="1:15" s="2" customFormat="1" ht="17.25">
      <c r="A3" s="28"/>
      <c r="B3" s="27" t="s">
        <v>320</v>
      </c>
      <c r="C3" s="27"/>
      <c r="D3" s="27"/>
      <c r="E3" s="27"/>
      <c r="F3" s="27"/>
      <c r="G3" s="27"/>
      <c r="H3" s="27"/>
      <c r="I3" s="27" t="s">
        <v>319</v>
      </c>
      <c r="J3" s="27"/>
      <c r="K3" s="27"/>
      <c r="L3" s="27"/>
      <c r="M3" s="27"/>
      <c r="N3" s="27"/>
      <c r="O3" s="26"/>
    </row>
    <row r="4" spans="1:15" s="2" customFormat="1" ht="17.25">
      <c r="A4" s="24"/>
      <c r="B4" s="25" t="s">
        <v>318</v>
      </c>
      <c r="C4" s="25"/>
      <c r="D4" s="25"/>
      <c r="E4" s="25"/>
      <c r="F4" s="25"/>
      <c r="G4" s="25"/>
      <c r="H4" s="25"/>
      <c r="I4" s="25" t="s">
        <v>317</v>
      </c>
      <c r="J4" s="25"/>
      <c r="K4" s="25"/>
      <c r="L4" s="25"/>
      <c r="M4" s="25"/>
      <c r="N4" s="25"/>
      <c r="O4" s="18" t="s">
        <v>316</v>
      </c>
    </row>
    <row r="5" spans="1:15" s="2" customFormat="1" ht="17.25">
      <c r="A5" s="19" t="s">
        <v>315</v>
      </c>
      <c r="C5" s="19" t="s">
        <v>314</v>
      </c>
      <c r="E5" s="19" t="s">
        <v>313</v>
      </c>
      <c r="G5" s="24"/>
      <c r="H5" s="21"/>
      <c r="I5" s="21"/>
      <c r="J5" s="21"/>
      <c r="K5" s="21"/>
      <c r="L5" s="21"/>
      <c r="M5" s="21"/>
      <c r="N5" s="21"/>
      <c r="O5" s="18" t="s">
        <v>312</v>
      </c>
    </row>
    <row r="6" spans="1:15" s="2" customFormat="1" ht="34.5">
      <c r="A6" s="19" t="s">
        <v>311</v>
      </c>
      <c r="B6" s="18" t="s">
        <v>310</v>
      </c>
      <c r="C6" s="18" t="s">
        <v>309</v>
      </c>
      <c r="E6" s="19" t="s">
        <v>308</v>
      </c>
      <c r="F6" s="23" t="s">
        <v>307</v>
      </c>
      <c r="G6" s="19" t="s">
        <v>306</v>
      </c>
      <c r="H6" s="18" t="s">
        <v>305</v>
      </c>
      <c r="I6" s="18" t="s">
        <v>304</v>
      </c>
      <c r="J6" s="18" t="s">
        <v>303</v>
      </c>
      <c r="K6" s="18" t="s">
        <v>302</v>
      </c>
      <c r="L6" s="18" t="s">
        <v>301</v>
      </c>
      <c r="M6" s="18" t="s">
        <v>300</v>
      </c>
      <c r="N6" s="18" t="s">
        <v>299</v>
      </c>
      <c r="O6" s="18" t="s">
        <v>298</v>
      </c>
    </row>
    <row r="7" spans="1:15" s="2" customFormat="1" ht="34.5">
      <c r="A7" s="19" t="s">
        <v>297</v>
      </c>
      <c r="B7" s="18" t="s">
        <v>296</v>
      </c>
      <c r="C7" s="18" t="s">
        <v>295</v>
      </c>
      <c r="D7" s="18" t="s">
        <v>294</v>
      </c>
      <c r="E7" s="18" t="s">
        <v>293</v>
      </c>
      <c r="F7" s="18" t="s">
        <v>292</v>
      </c>
      <c r="G7" s="23" t="s">
        <v>287</v>
      </c>
      <c r="H7" s="22" t="s">
        <v>286</v>
      </c>
      <c r="I7" s="18" t="s">
        <v>291</v>
      </c>
      <c r="J7" s="18" t="s">
        <v>290</v>
      </c>
      <c r="K7" s="18" t="s">
        <v>289</v>
      </c>
      <c r="L7" s="18" t="s">
        <v>288</v>
      </c>
      <c r="M7" s="18" t="s">
        <v>287</v>
      </c>
      <c r="N7" s="18" t="s">
        <v>286</v>
      </c>
      <c r="O7" s="18" t="s">
        <v>285</v>
      </c>
    </row>
    <row r="8" spans="1:15" s="2" customFormat="1" ht="34.5">
      <c r="A8" s="19"/>
      <c r="B8" s="18" t="s">
        <v>284</v>
      </c>
      <c r="C8" s="18" t="s">
        <v>283</v>
      </c>
      <c r="D8" s="18" t="s">
        <v>282</v>
      </c>
      <c r="E8" s="18" t="s">
        <v>281</v>
      </c>
      <c r="F8" s="21"/>
      <c r="H8" s="20"/>
      <c r="J8" s="19"/>
      <c r="K8" s="18"/>
      <c r="L8" s="18"/>
      <c r="M8" s="18"/>
      <c r="N8" s="18"/>
      <c r="O8" s="18"/>
    </row>
    <row r="9" spans="1:15" s="2" customFormat="1" ht="17.25">
      <c r="A9" s="17"/>
      <c r="B9" s="16"/>
      <c r="C9" s="16" t="s">
        <v>280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2" customFormat="1" ht="17.25">
      <c r="A10" s="15" t="s">
        <v>279</v>
      </c>
      <c r="B10" s="14">
        <v>2225296189.5599999</v>
      </c>
      <c r="C10" s="14">
        <v>15732112.549999993</v>
      </c>
      <c r="D10" s="14">
        <v>16955003.709999997</v>
      </c>
      <c r="E10" s="14">
        <v>30517825.220000003</v>
      </c>
      <c r="F10" s="14">
        <v>16114369.25</v>
      </c>
      <c r="G10" s="14">
        <v>2518318859.4300003</v>
      </c>
      <c r="H10" s="14">
        <v>143029067.64000002</v>
      </c>
      <c r="I10" s="14">
        <v>1102635285.5400002</v>
      </c>
      <c r="J10" s="14">
        <v>1626161477.0999999</v>
      </c>
      <c r="K10" s="14">
        <v>766526286.7700001</v>
      </c>
      <c r="L10" s="14">
        <v>440217898.78000003</v>
      </c>
      <c r="M10" s="14">
        <v>244635275.4000001</v>
      </c>
      <c r="N10" s="14">
        <v>71717862.689999998</v>
      </c>
      <c r="O10" s="14" t="s">
        <v>278</v>
      </c>
    </row>
    <row r="11" spans="1:15" s="2" customFormat="1" ht="17.25">
      <c r="A11" s="9" t="s">
        <v>277</v>
      </c>
      <c r="B11" s="7">
        <f>SUM(B12:B22)</f>
        <v>270560932.89999998</v>
      </c>
      <c r="C11" s="7">
        <f>SUM(C12:C22)</f>
        <v>3252508.7000000007</v>
      </c>
      <c r="D11" s="7">
        <f>SUM(D12:D22)</f>
        <v>2056381.33</v>
      </c>
      <c r="E11" s="7">
        <f>SUM(E12:E22)</f>
        <v>4365247.97</v>
      </c>
      <c r="F11" s="7">
        <f>SUM(F12:F22)</f>
        <v>2575716.0300000003</v>
      </c>
      <c r="G11" s="7">
        <f>SUM(G12:G22)</f>
        <v>259783461.16</v>
      </c>
      <c r="H11" s="7">
        <f>SUM(H12:H22)</f>
        <v>10824900</v>
      </c>
      <c r="I11" s="7">
        <f>SUM(I12:I22)</f>
        <v>123409149.78999999</v>
      </c>
      <c r="J11" s="7">
        <f>SUM(J12:J22)</f>
        <v>192469811.40000001</v>
      </c>
      <c r="K11" s="7">
        <f>SUM(K12:K22)</f>
        <v>97718443.939999983</v>
      </c>
      <c r="L11" s="7">
        <f>SUM(L12:L22)</f>
        <v>71747869.409999996</v>
      </c>
      <c r="M11" s="7">
        <f>SUM(M12:M22)</f>
        <v>18512654.280000001</v>
      </c>
      <c r="N11" s="7">
        <f>SUM(N12:N22)</f>
        <v>0</v>
      </c>
      <c r="O11" s="6" t="s">
        <v>276</v>
      </c>
    </row>
    <row r="12" spans="1:15" s="2" customFormat="1" ht="17.25">
      <c r="A12" s="8" t="s">
        <v>275</v>
      </c>
      <c r="B12" s="7">
        <v>15303088.91</v>
      </c>
      <c r="C12" s="7">
        <v>9693.6</v>
      </c>
      <c r="D12" s="7">
        <v>0</v>
      </c>
      <c r="E12" s="7">
        <v>55006.97</v>
      </c>
      <c r="F12" s="7">
        <v>253826.28</v>
      </c>
      <c r="G12" s="7">
        <v>13251667</v>
      </c>
      <c r="H12" s="7">
        <v>0</v>
      </c>
      <c r="I12" s="7">
        <v>7272105.29</v>
      </c>
      <c r="J12" s="7">
        <v>11904026</v>
      </c>
      <c r="K12" s="7">
        <v>4438940.57</v>
      </c>
      <c r="L12" s="7">
        <v>3283540.2</v>
      </c>
      <c r="M12" s="7">
        <v>1242480</v>
      </c>
      <c r="N12" s="7">
        <v>0</v>
      </c>
      <c r="O12" s="6" t="s">
        <v>274</v>
      </c>
    </row>
    <row r="13" spans="1:15" s="2" customFormat="1" ht="17.25">
      <c r="A13" s="8" t="s">
        <v>273</v>
      </c>
      <c r="B13" s="7">
        <v>49613863.789999999</v>
      </c>
      <c r="C13" s="7">
        <v>1198289.1000000001</v>
      </c>
      <c r="D13" s="7">
        <v>565381.1</v>
      </c>
      <c r="E13" s="7">
        <v>0</v>
      </c>
      <c r="F13" s="7">
        <v>661253</v>
      </c>
      <c r="G13" s="7">
        <v>38102592</v>
      </c>
      <c r="H13" s="7">
        <v>0</v>
      </c>
      <c r="I13" s="7">
        <v>22777942.449999999</v>
      </c>
      <c r="J13" s="7">
        <v>27843109</v>
      </c>
      <c r="K13" s="7">
        <v>16379360.800000001</v>
      </c>
      <c r="L13" s="7">
        <v>19209040</v>
      </c>
      <c r="M13" s="7">
        <v>2414098.63</v>
      </c>
      <c r="N13" s="7">
        <v>0</v>
      </c>
      <c r="O13" s="6" t="s">
        <v>272</v>
      </c>
    </row>
    <row r="14" spans="1:15" s="2" customFormat="1" ht="17.25">
      <c r="A14" s="8" t="s">
        <v>271</v>
      </c>
      <c r="B14" s="7">
        <v>14634563.210000001</v>
      </c>
      <c r="C14" s="7">
        <v>27761.3</v>
      </c>
      <c r="D14" s="7">
        <v>321885.55</v>
      </c>
      <c r="E14" s="7">
        <v>0</v>
      </c>
      <c r="F14" s="7">
        <v>218027</v>
      </c>
      <c r="G14" s="7">
        <v>19022058</v>
      </c>
      <c r="H14" s="7">
        <v>0</v>
      </c>
      <c r="I14" s="7">
        <v>6858236</v>
      </c>
      <c r="J14" s="7">
        <v>12002051</v>
      </c>
      <c r="K14" s="7">
        <v>5417794.2699999996</v>
      </c>
      <c r="L14" s="7">
        <v>5383143</v>
      </c>
      <c r="M14" s="7">
        <v>1602695.66</v>
      </c>
      <c r="N14" s="7">
        <v>0</v>
      </c>
      <c r="O14" s="6" t="s">
        <v>270</v>
      </c>
    </row>
    <row r="15" spans="1:15" s="2" customFormat="1" ht="17.25">
      <c r="A15" s="8" t="s">
        <v>269</v>
      </c>
      <c r="B15" s="7">
        <v>16986237.149999999</v>
      </c>
      <c r="C15" s="7">
        <v>32878.6</v>
      </c>
      <c r="D15" s="7">
        <v>152205.66</v>
      </c>
      <c r="E15" s="7">
        <v>622223</v>
      </c>
      <c r="F15" s="7">
        <v>0</v>
      </c>
      <c r="G15" s="7">
        <v>14413937</v>
      </c>
      <c r="H15" s="7">
        <v>0</v>
      </c>
      <c r="I15" s="7">
        <v>8262004</v>
      </c>
      <c r="J15" s="7">
        <v>11669727</v>
      </c>
      <c r="K15" s="7">
        <v>6604328.9199999999</v>
      </c>
      <c r="L15" s="7">
        <v>1723880</v>
      </c>
      <c r="M15" s="7">
        <v>1112344</v>
      </c>
      <c r="N15" s="7">
        <v>0</v>
      </c>
      <c r="O15" s="6" t="s">
        <v>268</v>
      </c>
    </row>
    <row r="16" spans="1:15" s="2" customFormat="1" ht="17.25">
      <c r="A16" s="8" t="s">
        <v>267</v>
      </c>
      <c r="B16" s="7">
        <v>21192312.289999999</v>
      </c>
      <c r="C16" s="7">
        <v>122887.94</v>
      </c>
      <c r="D16" s="7">
        <v>130785.98</v>
      </c>
      <c r="E16" s="7">
        <v>499001</v>
      </c>
      <c r="F16" s="7">
        <v>241080</v>
      </c>
      <c r="G16" s="7">
        <v>23926828</v>
      </c>
      <c r="H16" s="7">
        <v>352000</v>
      </c>
      <c r="I16" s="7">
        <v>11372559.699999999</v>
      </c>
      <c r="J16" s="7">
        <v>16613302</v>
      </c>
      <c r="K16" s="7">
        <v>6569804.4000000004</v>
      </c>
      <c r="L16" s="7">
        <v>3573700</v>
      </c>
      <c r="M16" s="7">
        <v>709000</v>
      </c>
      <c r="N16" s="7">
        <v>0</v>
      </c>
      <c r="O16" s="6" t="s">
        <v>266</v>
      </c>
    </row>
    <row r="17" spans="1:15" s="2" customFormat="1" ht="17.25">
      <c r="A17" s="8" t="s">
        <v>265</v>
      </c>
      <c r="B17" s="7">
        <v>24962231.030000001</v>
      </c>
      <c r="C17" s="7">
        <v>535080.67000000004</v>
      </c>
      <c r="D17" s="7">
        <v>200994.75</v>
      </c>
      <c r="E17" s="7">
        <v>495524</v>
      </c>
      <c r="F17" s="7">
        <v>23881</v>
      </c>
      <c r="G17" s="7">
        <v>25615703.159999996</v>
      </c>
      <c r="H17" s="7">
        <v>9514000</v>
      </c>
      <c r="I17" s="7">
        <v>13414363</v>
      </c>
      <c r="J17" s="7">
        <v>19375791</v>
      </c>
      <c r="K17" s="7">
        <v>8925130.6500000004</v>
      </c>
      <c r="L17" s="7">
        <v>17118400</v>
      </c>
      <c r="M17" s="7">
        <v>1692970.7</v>
      </c>
      <c r="N17" s="7">
        <v>0</v>
      </c>
      <c r="O17" s="6" t="s">
        <v>264</v>
      </c>
    </row>
    <row r="18" spans="1:15" s="2" customFormat="1" ht="17.25">
      <c r="A18" s="8" t="s">
        <v>263</v>
      </c>
      <c r="B18" s="7">
        <v>15243572.41</v>
      </c>
      <c r="C18" s="7">
        <v>23617.1</v>
      </c>
      <c r="D18" s="7">
        <v>98149.58</v>
      </c>
      <c r="E18" s="7">
        <v>0</v>
      </c>
      <c r="F18" s="7">
        <v>329488.75</v>
      </c>
      <c r="G18" s="7">
        <v>13722541</v>
      </c>
      <c r="H18" s="7">
        <v>0</v>
      </c>
      <c r="I18" s="7">
        <v>7618103</v>
      </c>
      <c r="J18" s="7">
        <v>11977737</v>
      </c>
      <c r="K18" s="7">
        <v>3813518.01</v>
      </c>
      <c r="L18" s="7">
        <v>1796475</v>
      </c>
      <c r="M18" s="7">
        <v>1950259.41</v>
      </c>
      <c r="N18" s="7">
        <v>0</v>
      </c>
      <c r="O18" s="6" t="s">
        <v>262</v>
      </c>
    </row>
    <row r="19" spans="1:15" s="2" customFormat="1" ht="17.25">
      <c r="A19" s="8" t="s">
        <v>125</v>
      </c>
      <c r="B19" s="7">
        <v>48563702.729999997</v>
      </c>
      <c r="C19" s="7">
        <v>1166985</v>
      </c>
      <c r="D19" s="7">
        <v>171905.38</v>
      </c>
      <c r="E19" s="7">
        <v>188010</v>
      </c>
      <c r="F19" s="7">
        <v>5653</v>
      </c>
      <c r="G19" s="7">
        <v>41414510</v>
      </c>
      <c r="H19" s="7">
        <v>0</v>
      </c>
      <c r="I19" s="7">
        <v>20349464</v>
      </c>
      <c r="J19" s="7">
        <v>34254457.399999999</v>
      </c>
      <c r="K19" s="7">
        <v>12542326.449999999</v>
      </c>
      <c r="L19" s="7">
        <v>11909766.210000001</v>
      </c>
      <c r="M19" s="7">
        <v>962000</v>
      </c>
      <c r="N19" s="7">
        <v>0</v>
      </c>
      <c r="O19" s="6" t="s">
        <v>124</v>
      </c>
    </row>
    <row r="20" spans="1:15" s="2" customFormat="1" ht="17.25">
      <c r="A20" s="13" t="s">
        <v>261</v>
      </c>
      <c r="B20" s="11">
        <v>23027877.649999999</v>
      </c>
      <c r="C20" s="11">
        <v>72142.14</v>
      </c>
      <c r="D20" s="11">
        <v>138632.85</v>
      </c>
      <c r="E20" s="11">
        <v>1017112</v>
      </c>
      <c r="F20" s="11">
        <v>543572</v>
      </c>
      <c r="G20" s="11">
        <v>25617196</v>
      </c>
      <c r="H20" s="11">
        <v>0</v>
      </c>
      <c r="I20" s="11">
        <v>742696</v>
      </c>
      <c r="J20" s="11">
        <v>16392501</v>
      </c>
      <c r="K20" s="11">
        <v>21207105.329999998</v>
      </c>
      <c r="L20" s="11">
        <v>1921325</v>
      </c>
      <c r="M20" s="11">
        <v>1865940</v>
      </c>
      <c r="N20" s="11">
        <v>0</v>
      </c>
      <c r="O20" s="10" t="s">
        <v>260</v>
      </c>
    </row>
    <row r="21" spans="1:15" s="2" customFormat="1" ht="17.25">
      <c r="A21" s="8" t="s">
        <v>259</v>
      </c>
      <c r="B21" s="7">
        <v>19165486.27</v>
      </c>
      <c r="C21" s="7">
        <v>22889.65</v>
      </c>
      <c r="D21" s="7">
        <v>131369</v>
      </c>
      <c r="E21" s="7">
        <v>490022</v>
      </c>
      <c r="F21" s="7">
        <v>274150</v>
      </c>
      <c r="G21" s="7">
        <v>19655015</v>
      </c>
      <c r="H21" s="7">
        <v>958900</v>
      </c>
      <c r="I21" s="7">
        <v>12180652</v>
      </c>
      <c r="J21" s="7">
        <v>13151722</v>
      </c>
      <c r="K21" s="7">
        <v>6513748.4100000001</v>
      </c>
      <c r="L21" s="7">
        <v>2992900</v>
      </c>
      <c r="M21" s="7">
        <v>2742772.61</v>
      </c>
      <c r="N21" s="7">
        <v>0</v>
      </c>
      <c r="O21" s="6" t="s">
        <v>258</v>
      </c>
    </row>
    <row r="22" spans="1:15" s="2" customFormat="1" ht="17.25">
      <c r="A22" s="8" t="s">
        <v>232</v>
      </c>
      <c r="B22" s="7">
        <v>21867997.460000001</v>
      </c>
      <c r="C22" s="7">
        <v>40283.599999999999</v>
      </c>
      <c r="D22" s="7">
        <v>145071.48000000001</v>
      </c>
      <c r="E22" s="7">
        <v>998349</v>
      </c>
      <c r="F22" s="7">
        <v>24785</v>
      </c>
      <c r="G22" s="7">
        <v>25041414</v>
      </c>
      <c r="H22" s="7">
        <v>0</v>
      </c>
      <c r="I22" s="7">
        <v>12561024.35</v>
      </c>
      <c r="J22" s="7">
        <v>17285388</v>
      </c>
      <c r="K22" s="7">
        <v>5306386.13</v>
      </c>
      <c r="L22" s="7">
        <v>2835700</v>
      </c>
      <c r="M22" s="7">
        <v>2218093.27</v>
      </c>
      <c r="N22" s="7">
        <v>0</v>
      </c>
      <c r="O22" s="6" t="s">
        <v>257</v>
      </c>
    </row>
    <row r="23" spans="1:15" s="2" customFormat="1" ht="17.25">
      <c r="A23" s="9" t="s">
        <v>256</v>
      </c>
      <c r="B23" s="7">
        <f>SUM(B24:B35)</f>
        <v>204771261.45999998</v>
      </c>
      <c r="C23" s="7">
        <f>SUM(C24:C35)</f>
        <v>972965.82000000007</v>
      </c>
      <c r="D23" s="7">
        <f>SUM(D24:D35)</f>
        <v>1111171.31</v>
      </c>
      <c r="E23" s="7">
        <f>SUM(E24:E35)</f>
        <v>2735413</v>
      </c>
      <c r="F23" s="7">
        <f>SUM(F24:F35)</f>
        <v>438928.6</v>
      </c>
      <c r="G23" s="7">
        <f>SUM(G24:G35)</f>
        <v>271477853.33999997</v>
      </c>
      <c r="H23" s="7">
        <f>SUM(H24:H35)</f>
        <v>7181701.3200000003</v>
      </c>
      <c r="I23" s="7">
        <f>SUM(I24:I35)</f>
        <v>127634408.96000001</v>
      </c>
      <c r="J23" s="7">
        <f>SUM(J24:J35)</f>
        <v>177499157.5</v>
      </c>
      <c r="K23" s="7">
        <f>SUM(K24:K35)</f>
        <v>62931753.119999997</v>
      </c>
      <c r="L23" s="7">
        <f>SUM(L24:L35)</f>
        <v>28300779.41</v>
      </c>
      <c r="M23" s="7">
        <f>SUM(M24:M35)</f>
        <v>25077221.149999999</v>
      </c>
      <c r="N23" s="7">
        <f>SUM(N24:N35)</f>
        <v>0</v>
      </c>
      <c r="O23" s="6" t="s">
        <v>255</v>
      </c>
    </row>
    <row r="24" spans="1:15" s="2" customFormat="1" ht="17.25">
      <c r="A24" s="8" t="s">
        <v>254</v>
      </c>
      <c r="B24" s="7">
        <v>16301905.869999999</v>
      </c>
      <c r="C24" s="7">
        <v>45848.1</v>
      </c>
      <c r="D24" s="7">
        <v>47317.68</v>
      </c>
      <c r="E24" s="7">
        <v>0</v>
      </c>
      <c r="F24" s="7">
        <v>530</v>
      </c>
      <c r="G24" s="7">
        <v>13274960</v>
      </c>
      <c r="H24" s="7">
        <v>265000</v>
      </c>
      <c r="I24" s="7">
        <v>6924065</v>
      </c>
      <c r="J24" s="7">
        <v>16443836</v>
      </c>
      <c r="K24" s="7">
        <v>3437661.21</v>
      </c>
      <c r="L24" s="7">
        <v>975800</v>
      </c>
      <c r="M24" s="7">
        <v>1283487.73</v>
      </c>
      <c r="N24" s="7">
        <v>0</v>
      </c>
      <c r="O24" s="6" t="s">
        <v>253</v>
      </c>
    </row>
    <row r="25" spans="1:15" s="2" customFormat="1" ht="17.25">
      <c r="A25" s="8" t="s">
        <v>252</v>
      </c>
      <c r="B25" s="7">
        <v>19952376.32</v>
      </c>
      <c r="C25" s="7">
        <v>35070.5</v>
      </c>
      <c r="D25" s="7">
        <v>123816.65</v>
      </c>
      <c r="E25" s="7">
        <v>0</v>
      </c>
      <c r="F25" s="7">
        <v>7462</v>
      </c>
      <c r="G25" s="7">
        <v>24662002</v>
      </c>
      <c r="H25" s="7">
        <v>0</v>
      </c>
      <c r="I25" s="7">
        <v>14216418</v>
      </c>
      <c r="J25" s="7">
        <v>17275706</v>
      </c>
      <c r="K25" s="7">
        <v>3689217.72</v>
      </c>
      <c r="L25" s="7">
        <v>3750860</v>
      </c>
      <c r="M25" s="7">
        <v>2371749.2599999998</v>
      </c>
      <c r="N25" s="7">
        <v>0</v>
      </c>
      <c r="O25" s="6" t="s">
        <v>251</v>
      </c>
    </row>
    <row r="26" spans="1:15" s="2" customFormat="1" ht="17.25">
      <c r="A26" s="8" t="s">
        <v>250</v>
      </c>
      <c r="B26" s="7">
        <v>16028600.27</v>
      </c>
      <c r="C26" s="7">
        <v>32622.9</v>
      </c>
      <c r="D26" s="7">
        <v>54818.02</v>
      </c>
      <c r="E26" s="7">
        <v>329509</v>
      </c>
      <c r="F26" s="7">
        <v>50482</v>
      </c>
      <c r="G26" s="7">
        <v>16890560</v>
      </c>
      <c r="H26" s="7">
        <v>0</v>
      </c>
      <c r="I26" s="7">
        <v>9821072</v>
      </c>
      <c r="J26" s="7">
        <v>13670188</v>
      </c>
      <c r="K26" s="7">
        <v>4012646.39</v>
      </c>
      <c r="L26" s="7">
        <v>93300</v>
      </c>
      <c r="M26" s="7">
        <v>1581950</v>
      </c>
      <c r="N26" s="7">
        <v>0</v>
      </c>
      <c r="O26" s="6" t="s">
        <v>249</v>
      </c>
    </row>
    <row r="27" spans="1:15" s="2" customFormat="1" ht="17.25">
      <c r="A27" s="8" t="s">
        <v>248</v>
      </c>
      <c r="B27" s="7">
        <v>12813230.689999999</v>
      </c>
      <c r="C27" s="7">
        <v>136974.72</v>
      </c>
      <c r="D27" s="7">
        <v>196119.18</v>
      </c>
      <c r="E27" s="7">
        <v>0</v>
      </c>
      <c r="F27" s="7">
        <v>72200</v>
      </c>
      <c r="G27" s="7">
        <v>39042236.350000001</v>
      </c>
      <c r="H27" s="7">
        <v>4168800</v>
      </c>
      <c r="I27" s="7">
        <v>10999064</v>
      </c>
      <c r="J27" s="7">
        <v>14490924</v>
      </c>
      <c r="K27" s="7">
        <v>5438675.0800000001</v>
      </c>
      <c r="L27" s="7">
        <v>4000490</v>
      </c>
      <c r="M27" s="7">
        <v>2151354.62</v>
      </c>
      <c r="N27" s="7">
        <v>0</v>
      </c>
      <c r="O27" s="6" t="s">
        <v>247</v>
      </c>
    </row>
    <row r="28" spans="1:15" s="2" customFormat="1" ht="17.25">
      <c r="A28" s="8" t="s">
        <v>246</v>
      </c>
      <c r="B28" s="7">
        <v>14916124.23</v>
      </c>
      <c r="C28" s="7">
        <v>5732.8</v>
      </c>
      <c r="D28" s="7">
        <v>18149.89</v>
      </c>
      <c r="E28" s="7">
        <v>321858</v>
      </c>
      <c r="F28" s="7">
        <v>130427</v>
      </c>
      <c r="G28" s="7">
        <v>13814502</v>
      </c>
      <c r="H28" s="7">
        <v>0</v>
      </c>
      <c r="I28" s="7">
        <v>7717965.1699999999</v>
      </c>
      <c r="J28" s="7">
        <v>13497025.5</v>
      </c>
      <c r="K28" s="7">
        <v>5202210.41</v>
      </c>
      <c r="L28" s="7">
        <v>151790</v>
      </c>
      <c r="M28" s="7">
        <v>1695616.27</v>
      </c>
      <c r="N28" s="7">
        <v>0</v>
      </c>
      <c r="O28" s="6" t="s">
        <v>245</v>
      </c>
    </row>
    <row r="29" spans="1:15" s="2" customFormat="1" ht="17.25">
      <c r="A29" s="8" t="s">
        <v>244</v>
      </c>
      <c r="B29" s="7">
        <v>17376091.100000001</v>
      </c>
      <c r="C29" s="7">
        <v>36750</v>
      </c>
      <c r="D29" s="7">
        <v>52495.54</v>
      </c>
      <c r="E29" s="7">
        <v>617409</v>
      </c>
      <c r="F29" s="7">
        <v>59185.599999999999</v>
      </c>
      <c r="G29" s="7">
        <v>36172141.980000004</v>
      </c>
      <c r="H29" s="7">
        <v>0</v>
      </c>
      <c r="I29" s="7">
        <v>8850751</v>
      </c>
      <c r="J29" s="7">
        <v>16610525</v>
      </c>
      <c r="K29" s="7">
        <v>6948137.96</v>
      </c>
      <c r="L29" s="7">
        <v>1828800</v>
      </c>
      <c r="M29" s="7">
        <v>3541741.77</v>
      </c>
      <c r="N29" s="7">
        <v>0</v>
      </c>
      <c r="O29" s="6" t="s">
        <v>243</v>
      </c>
    </row>
    <row r="30" spans="1:15" s="2" customFormat="1" ht="17.25">
      <c r="A30" s="8" t="s">
        <v>242</v>
      </c>
      <c r="B30" s="7">
        <v>19147984.640000001</v>
      </c>
      <c r="C30" s="7">
        <v>23371.5</v>
      </c>
      <c r="D30" s="7">
        <v>99200.28</v>
      </c>
      <c r="E30" s="7">
        <v>344326</v>
      </c>
      <c r="F30" s="7">
        <v>84850</v>
      </c>
      <c r="G30" s="7">
        <v>23216399</v>
      </c>
      <c r="H30" s="7">
        <v>0</v>
      </c>
      <c r="I30" s="7">
        <v>10892513</v>
      </c>
      <c r="J30" s="7">
        <v>16481850</v>
      </c>
      <c r="K30" s="7">
        <v>6953566.29</v>
      </c>
      <c r="L30" s="7">
        <v>2775198</v>
      </c>
      <c r="M30" s="7">
        <v>2895434.57</v>
      </c>
      <c r="N30" s="7">
        <v>0</v>
      </c>
      <c r="O30" s="6" t="s">
        <v>241</v>
      </c>
    </row>
    <row r="31" spans="1:15" s="2" customFormat="1" ht="17.25">
      <c r="A31" s="8" t="s">
        <v>240</v>
      </c>
      <c r="B31" s="7">
        <v>16203271.310000001</v>
      </c>
      <c r="C31" s="7">
        <v>38720.199999999997</v>
      </c>
      <c r="D31" s="7">
        <v>33879.620000000003</v>
      </c>
      <c r="E31" s="7">
        <v>0</v>
      </c>
      <c r="F31" s="7">
        <v>800</v>
      </c>
      <c r="G31" s="7">
        <v>19117651</v>
      </c>
      <c r="H31" s="7">
        <v>0</v>
      </c>
      <c r="I31" s="7">
        <v>10009163</v>
      </c>
      <c r="J31" s="7">
        <v>13138855</v>
      </c>
      <c r="K31" s="7">
        <v>6423158.1200000001</v>
      </c>
      <c r="L31" s="7">
        <v>2188250</v>
      </c>
      <c r="M31" s="7">
        <v>1227452.98</v>
      </c>
      <c r="N31" s="7">
        <v>0</v>
      </c>
      <c r="O31" s="6" t="s">
        <v>239</v>
      </c>
    </row>
    <row r="32" spans="1:15" s="2" customFormat="1" ht="17.25">
      <c r="A32" s="8" t="s">
        <v>238</v>
      </c>
      <c r="B32" s="7">
        <v>15348961.619999999</v>
      </c>
      <c r="C32" s="7">
        <v>280308.7</v>
      </c>
      <c r="D32" s="7">
        <v>135415.10999999999</v>
      </c>
      <c r="E32" s="7">
        <v>697148</v>
      </c>
      <c r="F32" s="7">
        <v>2157</v>
      </c>
      <c r="G32" s="7">
        <v>15684132.51</v>
      </c>
      <c r="H32" s="7">
        <v>1310601.32</v>
      </c>
      <c r="I32" s="7">
        <v>9244919</v>
      </c>
      <c r="J32" s="7">
        <v>12766421</v>
      </c>
      <c r="K32" s="7">
        <v>5718150.6299999999</v>
      </c>
      <c r="L32" s="7">
        <v>834400</v>
      </c>
      <c r="M32" s="7">
        <v>1821539.17</v>
      </c>
      <c r="N32" s="7">
        <v>0</v>
      </c>
      <c r="O32" s="6" t="s">
        <v>237</v>
      </c>
    </row>
    <row r="33" spans="1:15" s="2" customFormat="1" ht="17.25">
      <c r="A33" s="8" t="s">
        <v>236</v>
      </c>
      <c r="B33" s="7">
        <v>17131546.800000001</v>
      </c>
      <c r="C33" s="7">
        <v>47267.8</v>
      </c>
      <c r="D33" s="7">
        <v>146892.20000000001</v>
      </c>
      <c r="E33" s="7">
        <v>395528</v>
      </c>
      <c r="F33" s="7">
        <v>2010</v>
      </c>
      <c r="G33" s="7">
        <v>20235537.5</v>
      </c>
      <c r="H33" s="7">
        <v>0</v>
      </c>
      <c r="I33" s="7">
        <v>11611649.789999999</v>
      </c>
      <c r="J33" s="7">
        <v>14362910</v>
      </c>
      <c r="K33" s="7">
        <v>3517782.98</v>
      </c>
      <c r="L33" s="7">
        <v>489133</v>
      </c>
      <c r="M33" s="7">
        <v>1878000</v>
      </c>
      <c r="N33" s="7">
        <v>0</v>
      </c>
      <c r="O33" s="6" t="s">
        <v>235</v>
      </c>
    </row>
    <row r="34" spans="1:15" s="2" customFormat="1" ht="17.25">
      <c r="A34" s="8" t="s">
        <v>234</v>
      </c>
      <c r="B34" s="7">
        <v>18887609.75</v>
      </c>
      <c r="C34" s="7">
        <v>115093.5</v>
      </c>
      <c r="D34" s="7">
        <v>76888.42</v>
      </c>
      <c r="E34" s="7">
        <v>29635</v>
      </c>
      <c r="F34" s="7">
        <v>2730</v>
      </c>
      <c r="G34" s="7">
        <v>21584605</v>
      </c>
      <c r="H34" s="7">
        <v>0</v>
      </c>
      <c r="I34" s="7">
        <v>12076615</v>
      </c>
      <c r="J34" s="7">
        <v>14237304</v>
      </c>
      <c r="K34" s="7">
        <v>5160067.09</v>
      </c>
      <c r="L34" s="7">
        <v>4596400</v>
      </c>
      <c r="M34" s="7">
        <v>2227400.27</v>
      </c>
      <c r="N34" s="7">
        <v>0</v>
      </c>
      <c r="O34" s="6" t="s">
        <v>233</v>
      </c>
    </row>
    <row r="35" spans="1:15" s="2" customFormat="1" ht="17.25">
      <c r="A35" s="8" t="s">
        <v>232</v>
      </c>
      <c r="B35" s="7">
        <v>20663558.859999999</v>
      </c>
      <c r="C35" s="7">
        <v>175205.1</v>
      </c>
      <c r="D35" s="7">
        <v>126178.72</v>
      </c>
      <c r="E35" s="7">
        <v>0</v>
      </c>
      <c r="F35" s="7">
        <v>26095</v>
      </c>
      <c r="G35" s="7">
        <v>27783126</v>
      </c>
      <c r="H35" s="7">
        <v>1437300</v>
      </c>
      <c r="I35" s="7">
        <v>15270214</v>
      </c>
      <c r="J35" s="7">
        <v>14523613</v>
      </c>
      <c r="K35" s="7">
        <v>6430479.2400000002</v>
      </c>
      <c r="L35" s="7">
        <v>6616358.4100000001</v>
      </c>
      <c r="M35" s="7">
        <v>2401494.5099999998</v>
      </c>
      <c r="N35" s="7">
        <v>0</v>
      </c>
      <c r="O35" s="6" t="s">
        <v>231</v>
      </c>
    </row>
    <row r="36" spans="1:15" s="2" customFormat="1" ht="17.25">
      <c r="A36" s="9" t="s">
        <v>230</v>
      </c>
      <c r="B36" s="7">
        <f>SUM(B37:B42)</f>
        <v>104657646.23999999</v>
      </c>
      <c r="C36" s="7">
        <f>SUM(C37:C42)</f>
        <v>409539.9</v>
      </c>
      <c r="D36" s="7">
        <f>SUM(D37:D42)</f>
        <v>948678.6399999999</v>
      </c>
      <c r="E36" s="7">
        <f>SUM(E37:E42)</f>
        <v>530360</v>
      </c>
      <c r="F36" s="7">
        <f>SUM(F37:F42)</f>
        <v>79244.75</v>
      </c>
      <c r="G36" s="7">
        <f>SUM(G37:G42)</f>
        <v>107711783.63</v>
      </c>
      <c r="H36" s="7">
        <f>SUM(H37:H42)</f>
        <v>1524900</v>
      </c>
      <c r="I36" s="7">
        <f>SUM(I37:I42)</f>
        <v>42214511.5</v>
      </c>
      <c r="J36" s="7">
        <f>SUM(J37:J42)</f>
        <v>79329653.329999998</v>
      </c>
      <c r="K36" s="7">
        <f>SUM(K37:K42)</f>
        <v>26178493.870000001</v>
      </c>
      <c r="L36" s="7">
        <f>SUM(L37:L42)</f>
        <v>18964475.969999999</v>
      </c>
      <c r="M36" s="7">
        <f>SUM(M37:M42)</f>
        <v>13252234.559999999</v>
      </c>
      <c r="N36" s="7">
        <f>SUM(N37:N42)</f>
        <v>50000</v>
      </c>
      <c r="O36" s="6" t="s">
        <v>229</v>
      </c>
    </row>
    <row r="37" spans="1:15" s="2" customFormat="1" ht="17.25">
      <c r="A37" s="8" t="s">
        <v>228</v>
      </c>
      <c r="B37" s="7">
        <v>14712798.65</v>
      </c>
      <c r="C37" s="7">
        <v>106122</v>
      </c>
      <c r="D37" s="7">
        <v>47767.59</v>
      </c>
      <c r="E37" s="7">
        <v>0</v>
      </c>
      <c r="F37" s="7">
        <v>4439</v>
      </c>
      <c r="G37" s="7">
        <v>10662640</v>
      </c>
      <c r="H37" s="7">
        <v>0</v>
      </c>
      <c r="I37" s="7">
        <v>6110446</v>
      </c>
      <c r="J37" s="7">
        <v>9833513.3300000001</v>
      </c>
      <c r="K37" s="7">
        <v>3388319.95</v>
      </c>
      <c r="L37" s="7">
        <v>2856090</v>
      </c>
      <c r="M37" s="7">
        <v>802000</v>
      </c>
      <c r="N37" s="7">
        <v>25000</v>
      </c>
      <c r="O37" s="6" t="s">
        <v>227</v>
      </c>
    </row>
    <row r="38" spans="1:15" s="2" customFormat="1" ht="17.25">
      <c r="A38" s="8" t="s">
        <v>70</v>
      </c>
      <c r="B38" s="7">
        <v>15101667.859999999</v>
      </c>
      <c r="C38" s="7">
        <v>48168.3</v>
      </c>
      <c r="D38" s="7">
        <v>131485.03</v>
      </c>
      <c r="E38" s="7">
        <v>0</v>
      </c>
      <c r="F38" s="7">
        <v>70779</v>
      </c>
      <c r="G38" s="7">
        <v>14811742</v>
      </c>
      <c r="H38" s="7">
        <v>0</v>
      </c>
      <c r="I38" s="7">
        <v>7573091</v>
      </c>
      <c r="J38" s="7">
        <v>13171509</v>
      </c>
      <c r="K38" s="7">
        <v>3791253.3</v>
      </c>
      <c r="L38" s="7">
        <v>1747010</v>
      </c>
      <c r="M38" s="7">
        <v>1736271.58</v>
      </c>
      <c r="N38" s="7">
        <v>25000</v>
      </c>
      <c r="O38" s="6" t="s">
        <v>69</v>
      </c>
    </row>
    <row r="39" spans="1:15" s="2" customFormat="1" ht="17.25">
      <c r="A39" s="8" t="s">
        <v>226</v>
      </c>
      <c r="B39" s="7">
        <v>20104578.100000001</v>
      </c>
      <c r="C39" s="7">
        <v>40511.699999999997</v>
      </c>
      <c r="D39" s="7">
        <v>505994.01</v>
      </c>
      <c r="E39" s="7">
        <v>0</v>
      </c>
      <c r="F39" s="7">
        <v>590</v>
      </c>
      <c r="G39" s="7">
        <v>23241376</v>
      </c>
      <c r="H39" s="7">
        <v>0</v>
      </c>
      <c r="I39" s="7">
        <v>12037734</v>
      </c>
      <c r="J39" s="7">
        <v>13134243</v>
      </c>
      <c r="K39" s="7">
        <v>4897385.1900000004</v>
      </c>
      <c r="L39" s="7">
        <v>4489041</v>
      </c>
      <c r="M39" s="7">
        <v>3065524.94</v>
      </c>
      <c r="N39" s="7">
        <v>0</v>
      </c>
      <c r="O39" s="6" t="s">
        <v>225</v>
      </c>
    </row>
    <row r="40" spans="1:15" s="2" customFormat="1" ht="17.25">
      <c r="A40" s="8" t="s">
        <v>224</v>
      </c>
      <c r="B40" s="7">
        <v>14279560.300000001</v>
      </c>
      <c r="C40" s="7">
        <v>154077.79999999999</v>
      </c>
      <c r="D40" s="7">
        <v>67184.33</v>
      </c>
      <c r="E40" s="7">
        <v>0</v>
      </c>
      <c r="F40" s="7">
        <v>1362</v>
      </c>
      <c r="G40" s="7">
        <v>9456904</v>
      </c>
      <c r="H40" s="7">
        <v>1524900</v>
      </c>
      <c r="I40" s="7">
        <v>4749746</v>
      </c>
      <c r="J40" s="7">
        <v>9277075</v>
      </c>
      <c r="K40" s="7">
        <v>2914204.13</v>
      </c>
      <c r="L40" s="7">
        <v>3687794</v>
      </c>
      <c r="M40" s="7">
        <v>1725915.85</v>
      </c>
      <c r="N40" s="7"/>
      <c r="O40" s="6" t="s">
        <v>223</v>
      </c>
    </row>
    <row r="41" spans="1:15" s="2" customFormat="1" ht="17.25">
      <c r="A41" s="8" t="s">
        <v>222</v>
      </c>
      <c r="B41" s="7">
        <v>20312961.989999998</v>
      </c>
      <c r="C41" s="7">
        <v>11430.58</v>
      </c>
      <c r="D41" s="7">
        <v>48059.97</v>
      </c>
      <c r="E41" s="7">
        <v>530360</v>
      </c>
      <c r="F41" s="7">
        <v>1504</v>
      </c>
      <c r="G41" s="7">
        <v>24624919</v>
      </c>
      <c r="H41" s="7">
        <v>0</v>
      </c>
      <c r="I41" s="7">
        <v>11387158</v>
      </c>
      <c r="J41" s="7">
        <v>19459522</v>
      </c>
      <c r="K41" s="7">
        <v>5841446.5700000003</v>
      </c>
      <c r="L41" s="7">
        <v>1502684</v>
      </c>
      <c r="M41" s="7">
        <v>2946950.53</v>
      </c>
      <c r="N41" s="7"/>
      <c r="O41" s="6" t="s">
        <v>221</v>
      </c>
    </row>
    <row r="42" spans="1:15" s="2" customFormat="1" ht="17.25">
      <c r="A42" s="8" t="s">
        <v>220</v>
      </c>
      <c r="B42" s="7">
        <v>20146079.34</v>
      </c>
      <c r="C42" s="7">
        <v>49229.52</v>
      </c>
      <c r="D42" s="7">
        <v>148187.71</v>
      </c>
      <c r="E42" s="7">
        <v>0</v>
      </c>
      <c r="F42" s="7">
        <v>570.75</v>
      </c>
      <c r="G42" s="7">
        <v>24914202.629999999</v>
      </c>
      <c r="H42" s="7">
        <v>0</v>
      </c>
      <c r="I42" s="7">
        <v>356336.5</v>
      </c>
      <c r="J42" s="7">
        <v>14453791</v>
      </c>
      <c r="K42" s="7">
        <v>5345884.7300000004</v>
      </c>
      <c r="L42" s="7">
        <v>4681856.97</v>
      </c>
      <c r="M42" s="7">
        <v>2975571.66</v>
      </c>
      <c r="N42" s="7"/>
      <c r="O42" s="6" t="s">
        <v>219</v>
      </c>
    </row>
    <row r="43" spans="1:15" s="2" customFormat="1" ht="17.25">
      <c r="A43" s="12" t="s">
        <v>218</v>
      </c>
      <c r="B43" s="11">
        <f>SUM(B44:B49)</f>
        <v>96597302.850000009</v>
      </c>
      <c r="C43" s="11">
        <f>SUM(C44:C49)</f>
        <v>628497.6</v>
      </c>
      <c r="D43" s="11">
        <f>SUM(D44:D49)</f>
        <v>363720.95999999996</v>
      </c>
      <c r="E43" s="11">
        <f>SUM(E44:E49)</f>
        <v>2224922</v>
      </c>
      <c r="F43" s="11">
        <f>SUM(F44:F49)</f>
        <v>346600</v>
      </c>
      <c r="G43" s="11">
        <f>SUM(G44:G49)</f>
        <v>114210806</v>
      </c>
      <c r="H43" s="11">
        <f>SUM(H44:H49)</f>
        <v>6905027</v>
      </c>
      <c r="I43" s="11">
        <f>SUM(I44:I49)</f>
        <v>51929108.299999997</v>
      </c>
      <c r="J43" s="11">
        <f>SUM(J44:J49)</f>
        <v>76545840.5</v>
      </c>
      <c r="K43" s="11">
        <f>SUM(K44:K49)</f>
        <v>33543863.409999996</v>
      </c>
      <c r="L43" s="11">
        <f>SUM(L44:L49)</f>
        <v>21457121</v>
      </c>
      <c r="M43" s="11">
        <f>SUM(M44:M49)</f>
        <v>9962818.0099999998</v>
      </c>
      <c r="N43" s="11">
        <f>SUM(N44:N49)</f>
        <v>2348547.37</v>
      </c>
      <c r="O43" s="10" t="s">
        <v>217</v>
      </c>
    </row>
    <row r="44" spans="1:15" s="2" customFormat="1" ht="17.25">
      <c r="A44" s="8" t="s">
        <v>216</v>
      </c>
      <c r="B44" s="7">
        <v>18574999.27</v>
      </c>
      <c r="C44" s="7">
        <v>253529.3</v>
      </c>
      <c r="D44" s="7">
        <v>56340.76</v>
      </c>
      <c r="E44" s="7">
        <v>121026</v>
      </c>
      <c r="F44" s="7">
        <v>72800</v>
      </c>
      <c r="G44" s="7">
        <v>14672621</v>
      </c>
      <c r="H44" s="7">
        <v>2406900</v>
      </c>
      <c r="I44" s="7">
        <v>9591953.5</v>
      </c>
      <c r="J44" s="7">
        <v>11937682</v>
      </c>
      <c r="K44" s="7">
        <v>6065665.0700000003</v>
      </c>
      <c r="L44" s="7">
        <v>2239431</v>
      </c>
      <c r="M44" s="7">
        <v>1425100</v>
      </c>
      <c r="N44" s="7">
        <v>1120700</v>
      </c>
      <c r="O44" s="6" t="s">
        <v>215</v>
      </c>
    </row>
    <row r="45" spans="1:15" s="2" customFormat="1" ht="17.25">
      <c r="A45" s="8" t="s">
        <v>214</v>
      </c>
      <c r="B45" s="7">
        <v>15605591.85</v>
      </c>
      <c r="C45" s="7">
        <v>159232.1</v>
      </c>
      <c r="D45" s="7">
        <v>83861.350000000006</v>
      </c>
      <c r="E45" s="7">
        <v>0</v>
      </c>
      <c r="F45" s="7">
        <v>111950</v>
      </c>
      <c r="G45" s="7">
        <v>21027443</v>
      </c>
      <c r="H45" s="7">
        <v>31127</v>
      </c>
      <c r="I45" s="7">
        <v>10847303</v>
      </c>
      <c r="J45" s="7">
        <v>16435900</v>
      </c>
      <c r="K45" s="7">
        <v>5000050.8099999996</v>
      </c>
      <c r="L45" s="7">
        <v>3511600</v>
      </c>
      <c r="M45" s="7">
        <v>1902000</v>
      </c>
      <c r="N45" s="7"/>
      <c r="O45" s="6" t="s">
        <v>213</v>
      </c>
    </row>
    <row r="46" spans="1:15" s="2" customFormat="1" ht="17.25">
      <c r="A46" s="8" t="s">
        <v>212</v>
      </c>
      <c r="B46" s="7">
        <v>15838235.52</v>
      </c>
      <c r="C46" s="7">
        <v>41732.300000000003</v>
      </c>
      <c r="D46" s="7">
        <v>61284.58</v>
      </c>
      <c r="E46" s="7">
        <v>501805</v>
      </c>
      <c r="F46" s="7">
        <v>8000</v>
      </c>
      <c r="G46" s="7">
        <v>19214447</v>
      </c>
      <c r="H46" s="7">
        <v>344000</v>
      </c>
      <c r="I46" s="7">
        <v>7563402</v>
      </c>
      <c r="J46" s="7">
        <v>12551797</v>
      </c>
      <c r="K46" s="7">
        <v>5489967.0700000003</v>
      </c>
      <c r="L46" s="7">
        <v>3085800</v>
      </c>
      <c r="M46" s="7">
        <v>2230581.79</v>
      </c>
      <c r="N46" s="7"/>
      <c r="O46" s="6" t="s">
        <v>211</v>
      </c>
    </row>
    <row r="47" spans="1:15" s="2" customFormat="1" ht="17.25">
      <c r="A47" s="8" t="s">
        <v>210</v>
      </c>
      <c r="B47" s="7">
        <v>16734398.949999999</v>
      </c>
      <c r="C47" s="7">
        <v>37452.199999999997</v>
      </c>
      <c r="D47" s="7">
        <v>86314</v>
      </c>
      <c r="E47" s="7">
        <v>0</v>
      </c>
      <c r="F47" s="7">
        <v>91650</v>
      </c>
      <c r="G47" s="7">
        <v>18846512</v>
      </c>
      <c r="H47" s="7">
        <v>1001000</v>
      </c>
      <c r="I47" s="7">
        <v>9559563</v>
      </c>
      <c r="J47" s="7">
        <v>11814146</v>
      </c>
      <c r="K47" s="7">
        <v>5190018.97</v>
      </c>
      <c r="L47" s="7">
        <v>2113290</v>
      </c>
      <c r="M47" s="7">
        <v>1557800</v>
      </c>
      <c r="N47" s="7"/>
      <c r="O47" s="6" t="s">
        <v>209</v>
      </c>
    </row>
    <row r="48" spans="1:15" s="2" customFormat="1" ht="17.25">
      <c r="A48" s="8" t="s">
        <v>208</v>
      </c>
      <c r="B48" s="7">
        <v>15113361.42</v>
      </c>
      <c r="C48" s="7">
        <v>89566.7</v>
      </c>
      <c r="D48" s="7">
        <v>56273.66</v>
      </c>
      <c r="E48" s="7">
        <v>745657</v>
      </c>
      <c r="F48" s="7">
        <v>62000</v>
      </c>
      <c r="G48" s="7">
        <v>26740967</v>
      </c>
      <c r="H48" s="7">
        <v>0</v>
      </c>
      <c r="I48" s="7">
        <v>6992362</v>
      </c>
      <c r="J48" s="7">
        <v>12578530</v>
      </c>
      <c r="K48" s="7">
        <v>5497351.3399999999</v>
      </c>
      <c r="L48" s="7">
        <v>8743400</v>
      </c>
      <c r="M48" s="7">
        <v>1359000</v>
      </c>
      <c r="N48" s="7">
        <v>1212847.3700000001</v>
      </c>
      <c r="O48" s="6" t="s">
        <v>207</v>
      </c>
    </row>
    <row r="49" spans="1:15" s="2" customFormat="1" ht="17.25">
      <c r="A49" s="8" t="s">
        <v>206</v>
      </c>
      <c r="B49" s="7">
        <v>14730715.84</v>
      </c>
      <c r="C49" s="7">
        <v>46985</v>
      </c>
      <c r="D49" s="7">
        <v>19646.61</v>
      </c>
      <c r="E49" s="7">
        <v>856434</v>
      </c>
      <c r="F49" s="7">
        <v>200</v>
      </c>
      <c r="G49" s="7">
        <v>13708816</v>
      </c>
      <c r="H49" s="7">
        <v>3122000</v>
      </c>
      <c r="I49" s="7">
        <v>7374524.7999999998</v>
      </c>
      <c r="J49" s="7">
        <v>11227785.5</v>
      </c>
      <c r="K49" s="7">
        <v>6300810.1500000004</v>
      </c>
      <c r="L49" s="7">
        <v>1763600</v>
      </c>
      <c r="M49" s="7">
        <v>1488336.22</v>
      </c>
      <c r="N49" s="7">
        <v>15000</v>
      </c>
      <c r="O49" s="6" t="s">
        <v>205</v>
      </c>
    </row>
    <row r="50" spans="1:15" s="2" customFormat="1" ht="17.25">
      <c r="A50" s="9" t="s">
        <v>204</v>
      </c>
      <c r="B50" s="7">
        <f>SUM(B51:B58)</f>
        <v>124358097.13</v>
      </c>
      <c r="C50" s="7">
        <f>SUM(C51:C58)</f>
        <v>558343.42000000004</v>
      </c>
      <c r="D50" s="7">
        <f>SUM(D51:D58)</f>
        <v>960719.17</v>
      </c>
      <c r="E50" s="7">
        <f>SUM(E51:E58)</f>
        <v>2799515</v>
      </c>
      <c r="F50" s="7">
        <f>SUM(F51:F58)</f>
        <v>422520.62</v>
      </c>
      <c r="G50" s="7">
        <f>SUM(G51:G58)</f>
        <v>120364530.16</v>
      </c>
      <c r="H50" s="7">
        <f>SUM(H51:H58)</f>
        <v>8410029.2699999996</v>
      </c>
      <c r="I50" s="7">
        <f>SUM(I51:I58)</f>
        <v>69847836.560000002</v>
      </c>
      <c r="J50" s="7">
        <f>SUM(J51:J58)</f>
        <v>82256148.949999988</v>
      </c>
      <c r="K50" s="7">
        <f>SUM(K51:K58)</f>
        <v>39761149.43</v>
      </c>
      <c r="L50" s="7">
        <f>SUM(L51:L58)</f>
        <v>14177660.810000001</v>
      </c>
      <c r="M50" s="7">
        <f>SUM(M51:M58)</f>
        <v>9153215.3399999999</v>
      </c>
      <c r="N50" s="7">
        <f>SUM(N51:N58)</f>
        <v>582561.31999999995</v>
      </c>
      <c r="O50" s="6" t="s">
        <v>196</v>
      </c>
    </row>
    <row r="51" spans="1:15" s="2" customFormat="1" ht="17.25">
      <c r="A51" s="8" t="s">
        <v>203</v>
      </c>
      <c r="B51" s="7">
        <v>14915971.689999999</v>
      </c>
      <c r="C51" s="7">
        <v>79460.179999999993</v>
      </c>
      <c r="D51" s="7">
        <v>72425.429999999993</v>
      </c>
      <c r="E51" s="7">
        <v>603180</v>
      </c>
      <c r="F51" s="7">
        <v>31995</v>
      </c>
      <c r="G51" s="7">
        <v>15921306</v>
      </c>
      <c r="H51" s="7">
        <v>0</v>
      </c>
      <c r="I51" s="7">
        <v>7710369.2000000002</v>
      </c>
      <c r="J51" s="7">
        <v>10545169</v>
      </c>
      <c r="K51" s="7">
        <v>3988979.04</v>
      </c>
      <c r="L51" s="7">
        <v>3990497</v>
      </c>
      <c r="M51" s="7">
        <v>1174000</v>
      </c>
      <c r="N51" s="7"/>
      <c r="O51" s="6" t="s">
        <v>202</v>
      </c>
    </row>
    <row r="52" spans="1:15" s="2" customFormat="1" ht="17.25">
      <c r="A52" s="8" t="s">
        <v>201</v>
      </c>
      <c r="B52" s="7">
        <v>14904875.24</v>
      </c>
      <c r="C52" s="7">
        <v>76985</v>
      </c>
      <c r="D52" s="7">
        <v>81589.87</v>
      </c>
      <c r="E52" s="7">
        <v>212631</v>
      </c>
      <c r="F52" s="7">
        <v>185910.76</v>
      </c>
      <c r="G52" s="7">
        <v>15716777.76</v>
      </c>
      <c r="H52" s="7">
        <v>1321124.8600000001</v>
      </c>
      <c r="I52" s="7">
        <v>9006944.5600000005</v>
      </c>
      <c r="J52" s="7">
        <v>10966035</v>
      </c>
      <c r="K52" s="7">
        <v>5627709.8300000001</v>
      </c>
      <c r="L52" s="7">
        <v>1536630</v>
      </c>
      <c r="M52" s="7">
        <v>1946518.65</v>
      </c>
      <c r="N52" s="7"/>
      <c r="O52" s="6" t="s">
        <v>200</v>
      </c>
    </row>
    <row r="53" spans="1:15" s="2" customFormat="1" ht="17.25">
      <c r="A53" s="8" t="s">
        <v>199</v>
      </c>
      <c r="B53" s="7">
        <v>14739192.48</v>
      </c>
      <c r="C53" s="7">
        <v>133004.64000000001</v>
      </c>
      <c r="D53" s="7">
        <v>110191.32</v>
      </c>
      <c r="E53" s="7">
        <v>0</v>
      </c>
      <c r="F53" s="7">
        <v>85650</v>
      </c>
      <c r="G53" s="7">
        <v>12871449</v>
      </c>
      <c r="H53" s="7">
        <v>3326342.41</v>
      </c>
      <c r="I53" s="7">
        <v>6599230</v>
      </c>
      <c r="J53" s="7">
        <v>10181440.4</v>
      </c>
      <c r="K53" s="7">
        <v>4760403.5199999996</v>
      </c>
      <c r="L53" s="7">
        <v>1289696</v>
      </c>
      <c r="M53" s="7">
        <v>682029.04</v>
      </c>
      <c r="N53" s="7"/>
      <c r="O53" s="6" t="s">
        <v>198</v>
      </c>
    </row>
    <row r="54" spans="1:15" s="2" customFormat="1" ht="17.25">
      <c r="A54" s="8" t="s">
        <v>197</v>
      </c>
      <c r="B54" s="7">
        <v>15001401.949999999</v>
      </c>
      <c r="C54" s="7">
        <v>86231</v>
      </c>
      <c r="D54" s="7">
        <v>190562.76</v>
      </c>
      <c r="E54" s="7">
        <v>0</v>
      </c>
      <c r="F54" s="7">
        <v>0.86</v>
      </c>
      <c r="G54" s="7">
        <v>16743147.1</v>
      </c>
      <c r="H54" s="7">
        <v>0</v>
      </c>
      <c r="I54" s="7">
        <v>10680193</v>
      </c>
      <c r="J54" s="7">
        <v>9565020</v>
      </c>
      <c r="K54" s="7">
        <v>4307617.9400000004</v>
      </c>
      <c r="L54" s="7">
        <v>1813880</v>
      </c>
      <c r="M54" s="7">
        <v>1606167.65</v>
      </c>
      <c r="N54" s="7"/>
      <c r="O54" s="6" t="s">
        <v>196</v>
      </c>
    </row>
    <row r="55" spans="1:15" s="2" customFormat="1" ht="17.25">
      <c r="A55" s="8" t="s">
        <v>195</v>
      </c>
      <c r="B55" s="7">
        <v>14026886.050000001</v>
      </c>
      <c r="C55" s="7">
        <v>28834.9</v>
      </c>
      <c r="D55" s="7">
        <v>131059.16</v>
      </c>
      <c r="E55" s="7">
        <v>1132801</v>
      </c>
      <c r="F55" s="7">
        <v>11600</v>
      </c>
      <c r="G55" s="7">
        <v>14548677.710000001</v>
      </c>
      <c r="H55" s="7">
        <v>0</v>
      </c>
      <c r="I55" s="7">
        <v>8434150.1999999993</v>
      </c>
      <c r="J55" s="7">
        <v>11540520</v>
      </c>
      <c r="K55" s="7">
        <v>6369583.0700000003</v>
      </c>
      <c r="L55" s="7">
        <v>409339.81</v>
      </c>
      <c r="M55" s="7">
        <v>130500</v>
      </c>
      <c r="N55" s="7">
        <v>565561.31999999995</v>
      </c>
      <c r="O55" s="6" t="s">
        <v>194</v>
      </c>
    </row>
    <row r="56" spans="1:15" s="2" customFormat="1" ht="17.25">
      <c r="A56" s="8" t="s">
        <v>193</v>
      </c>
      <c r="B56" s="7">
        <v>15457680</v>
      </c>
      <c r="C56" s="7">
        <v>23451</v>
      </c>
      <c r="D56" s="7">
        <v>235137.28</v>
      </c>
      <c r="E56" s="7">
        <v>448206</v>
      </c>
      <c r="F56" s="7">
        <v>24900</v>
      </c>
      <c r="G56" s="7">
        <v>10973121</v>
      </c>
      <c r="H56" s="7">
        <v>0</v>
      </c>
      <c r="I56" s="7">
        <v>7494660</v>
      </c>
      <c r="J56" s="7">
        <v>684262.58</v>
      </c>
      <c r="K56" s="7">
        <v>3600093.66</v>
      </c>
      <c r="L56" s="7">
        <v>1763810</v>
      </c>
      <c r="M56" s="7">
        <v>1036000</v>
      </c>
      <c r="N56" s="7">
        <v>17000</v>
      </c>
      <c r="O56" s="6" t="s">
        <v>192</v>
      </c>
    </row>
    <row r="57" spans="1:15" s="2" customFormat="1" ht="17.25">
      <c r="A57" s="8" t="s">
        <v>191</v>
      </c>
      <c r="B57" s="7">
        <v>20112522.41</v>
      </c>
      <c r="C57" s="7">
        <v>39697.199999999997</v>
      </c>
      <c r="D57" s="7">
        <v>58489.75</v>
      </c>
      <c r="E57" s="7">
        <v>402697</v>
      </c>
      <c r="F57" s="7">
        <v>82400</v>
      </c>
      <c r="G57" s="7">
        <v>21507889.59</v>
      </c>
      <c r="H57" s="7">
        <v>0</v>
      </c>
      <c r="I57" s="7">
        <v>12859221.6</v>
      </c>
      <c r="J57" s="7">
        <v>17634428.899999999</v>
      </c>
      <c r="K57" s="7">
        <v>6654088.9400000004</v>
      </c>
      <c r="L57" s="7">
        <v>1118000</v>
      </c>
      <c r="M57" s="7">
        <v>1809000</v>
      </c>
      <c r="N57" s="7">
        <v>0</v>
      </c>
      <c r="O57" s="6" t="s">
        <v>190</v>
      </c>
    </row>
    <row r="58" spans="1:15" s="2" customFormat="1" ht="17.25">
      <c r="A58" s="8" t="s">
        <v>121</v>
      </c>
      <c r="B58" s="7">
        <v>15199567.310000001</v>
      </c>
      <c r="C58" s="7">
        <v>90679.5</v>
      </c>
      <c r="D58" s="7">
        <v>81263.600000000006</v>
      </c>
      <c r="E58" s="7">
        <v>0</v>
      </c>
      <c r="F58" s="7">
        <v>64</v>
      </c>
      <c r="G58" s="7">
        <v>12082162</v>
      </c>
      <c r="H58" s="7">
        <v>3762562</v>
      </c>
      <c r="I58" s="7">
        <v>7063068</v>
      </c>
      <c r="J58" s="7">
        <v>11139273.07</v>
      </c>
      <c r="K58" s="7">
        <v>4452673.43</v>
      </c>
      <c r="L58" s="7">
        <v>2255808</v>
      </c>
      <c r="M58" s="7">
        <v>769000</v>
      </c>
      <c r="N58" s="7">
        <v>0</v>
      </c>
      <c r="O58" s="6" t="s">
        <v>120</v>
      </c>
    </row>
    <row r="59" spans="1:15" s="2" customFormat="1" ht="17.25">
      <c r="A59" s="9" t="s">
        <v>189</v>
      </c>
      <c r="B59" s="7">
        <f>SUM(B60:B71)</f>
        <v>196992783.59</v>
      </c>
      <c r="C59" s="7">
        <f>SUM(C60:C71)</f>
        <v>1782424.0199999998</v>
      </c>
      <c r="D59" s="7">
        <f>SUM(D60:D71)</f>
        <v>1485062.29</v>
      </c>
      <c r="E59" s="7">
        <f>SUM(E60:E71)</f>
        <v>1424998.24</v>
      </c>
      <c r="F59" s="7">
        <f>SUM(F60:F71)</f>
        <v>1854554.1</v>
      </c>
      <c r="G59" s="7">
        <f>SUM(G60:G71)</f>
        <v>200848910.78999999</v>
      </c>
      <c r="H59" s="7">
        <f>SUM(H60:H71)</f>
        <v>21056127</v>
      </c>
      <c r="I59" s="7">
        <f>SUM(I60:I71)</f>
        <v>80539372.640000001</v>
      </c>
      <c r="J59" s="7">
        <f>SUM(J60:J71)</f>
        <v>130082799.69000001</v>
      </c>
      <c r="K59" s="7">
        <f>SUM(K60:K71)</f>
        <v>64526590.32</v>
      </c>
      <c r="L59" s="7">
        <f>SUM(L60:L71)</f>
        <v>39520344</v>
      </c>
      <c r="M59" s="7">
        <f>SUM(M60:M71)</f>
        <v>16528870.23</v>
      </c>
      <c r="N59" s="7">
        <f>SUM(N60:N71)</f>
        <v>36000</v>
      </c>
      <c r="O59" s="6" t="s">
        <v>181</v>
      </c>
    </row>
    <row r="60" spans="1:15" s="2" customFormat="1" ht="17.25">
      <c r="A60" s="8" t="s">
        <v>188</v>
      </c>
      <c r="B60" s="7">
        <v>21318091.800000001</v>
      </c>
      <c r="C60" s="7">
        <v>194013.7</v>
      </c>
      <c r="D60" s="7">
        <v>286680.63</v>
      </c>
      <c r="E60" s="7">
        <v>177600</v>
      </c>
      <c r="F60" s="7">
        <v>146233.49</v>
      </c>
      <c r="G60" s="7">
        <v>27229620.609999999</v>
      </c>
      <c r="H60" s="7">
        <v>2619882</v>
      </c>
      <c r="I60" s="7">
        <v>0</v>
      </c>
      <c r="J60" s="7">
        <v>13138499</v>
      </c>
      <c r="K60" s="7">
        <v>7940679.1600000001</v>
      </c>
      <c r="L60" s="7">
        <v>2726703</v>
      </c>
      <c r="M60" s="7">
        <v>2606244.2599999998</v>
      </c>
      <c r="N60" s="7">
        <v>20000</v>
      </c>
      <c r="O60" s="6" t="s">
        <v>187</v>
      </c>
    </row>
    <row r="61" spans="1:15" s="2" customFormat="1" ht="17.25">
      <c r="A61" s="8" t="s">
        <v>133</v>
      </c>
      <c r="B61" s="7">
        <v>15037047.939999999</v>
      </c>
      <c r="C61" s="7">
        <v>59670.8</v>
      </c>
      <c r="D61" s="7">
        <v>64328</v>
      </c>
      <c r="E61" s="7">
        <v>0</v>
      </c>
      <c r="F61" s="7">
        <v>147098</v>
      </c>
      <c r="G61" s="7">
        <v>15038994</v>
      </c>
      <c r="H61" s="7">
        <v>0</v>
      </c>
      <c r="I61" s="7">
        <v>8311867</v>
      </c>
      <c r="J61" s="7">
        <v>9530831.0999999996</v>
      </c>
      <c r="K61" s="7">
        <v>4148536.6</v>
      </c>
      <c r="L61" s="7">
        <v>2329390</v>
      </c>
      <c r="M61" s="7">
        <v>1086220</v>
      </c>
      <c r="N61" s="7">
        <v>0</v>
      </c>
      <c r="O61" s="6" t="s">
        <v>132</v>
      </c>
    </row>
    <row r="62" spans="1:15" s="2" customFormat="1" ht="17.25">
      <c r="A62" s="8" t="s">
        <v>186</v>
      </c>
      <c r="B62" s="7">
        <v>19256836.859999999</v>
      </c>
      <c r="C62" s="7">
        <v>142412.4</v>
      </c>
      <c r="D62" s="7">
        <v>100184.02</v>
      </c>
      <c r="E62" s="7">
        <v>0</v>
      </c>
      <c r="F62" s="7">
        <v>94500</v>
      </c>
      <c r="G62" s="7">
        <v>23310237.57</v>
      </c>
      <c r="H62" s="7">
        <v>0</v>
      </c>
      <c r="I62" s="7">
        <v>13121191.279999999</v>
      </c>
      <c r="J62" s="7">
        <v>15572609.390000001</v>
      </c>
      <c r="K62" s="7">
        <v>7064507.2599999998</v>
      </c>
      <c r="L62" s="7">
        <v>3046800</v>
      </c>
      <c r="M62" s="7">
        <v>2307821.6800000002</v>
      </c>
      <c r="N62" s="7">
        <v>0</v>
      </c>
      <c r="O62" s="6" t="s">
        <v>185</v>
      </c>
    </row>
    <row r="63" spans="1:15" s="2" customFormat="1" ht="17.25">
      <c r="A63" s="8" t="s">
        <v>184</v>
      </c>
      <c r="B63" s="7">
        <v>14813140.640000001</v>
      </c>
      <c r="C63" s="7">
        <v>158236.5</v>
      </c>
      <c r="D63" s="7">
        <v>97675.53</v>
      </c>
      <c r="E63" s="7">
        <v>0</v>
      </c>
      <c r="F63" s="7">
        <v>82404.070000000007</v>
      </c>
      <c r="G63" s="7">
        <v>18635633</v>
      </c>
      <c r="H63" s="7">
        <v>7333000</v>
      </c>
      <c r="I63" s="7">
        <v>9486597</v>
      </c>
      <c r="J63" s="7">
        <v>9397132</v>
      </c>
      <c r="K63" s="7">
        <v>3863594.52</v>
      </c>
      <c r="L63" s="7">
        <v>7462700</v>
      </c>
      <c r="M63" s="7">
        <v>1446000</v>
      </c>
      <c r="N63" s="7">
        <v>0</v>
      </c>
      <c r="O63" s="6" t="s">
        <v>183</v>
      </c>
    </row>
    <row r="64" spans="1:15" s="2" customFormat="1" ht="17.25">
      <c r="A64" s="8" t="s">
        <v>182</v>
      </c>
      <c r="B64" s="7">
        <v>19553113.359999999</v>
      </c>
      <c r="C64" s="7">
        <v>164184</v>
      </c>
      <c r="D64" s="7">
        <v>160999.07999999999</v>
      </c>
      <c r="E64" s="7">
        <v>272140</v>
      </c>
      <c r="F64" s="7">
        <v>308630</v>
      </c>
      <c r="G64" s="7">
        <v>16894387.719999999</v>
      </c>
      <c r="H64" s="7">
        <v>0</v>
      </c>
      <c r="I64" s="7">
        <v>10744361</v>
      </c>
      <c r="J64" s="7">
        <v>8552461</v>
      </c>
      <c r="K64" s="7">
        <v>5985433.3799999999</v>
      </c>
      <c r="L64" s="7">
        <v>1547290</v>
      </c>
      <c r="M64" s="7">
        <v>1287000</v>
      </c>
      <c r="N64" s="7">
        <v>16000</v>
      </c>
      <c r="O64" s="6" t="s">
        <v>181</v>
      </c>
    </row>
    <row r="65" spans="1:15" s="2" customFormat="1" ht="17.25">
      <c r="A65" s="8" t="s">
        <v>180</v>
      </c>
      <c r="B65" s="7">
        <v>14891016.18</v>
      </c>
      <c r="C65" s="7">
        <v>145411.5</v>
      </c>
      <c r="D65" s="7">
        <v>62424.83</v>
      </c>
      <c r="E65" s="7">
        <v>0</v>
      </c>
      <c r="F65" s="7">
        <v>112280</v>
      </c>
      <c r="G65" s="7">
        <v>13607425.16</v>
      </c>
      <c r="H65" s="7">
        <v>0</v>
      </c>
      <c r="I65" s="7">
        <v>441321</v>
      </c>
      <c r="J65" s="7">
        <v>15583022</v>
      </c>
      <c r="K65" s="7">
        <v>4952586.5199999996</v>
      </c>
      <c r="L65" s="7">
        <v>4507000</v>
      </c>
      <c r="M65" s="7">
        <v>183470.66</v>
      </c>
      <c r="N65" s="7">
        <v>0</v>
      </c>
      <c r="O65" s="6" t="s">
        <v>179</v>
      </c>
    </row>
    <row r="66" spans="1:15" s="2" customFormat="1" ht="17.25">
      <c r="A66" s="8" t="s">
        <v>178</v>
      </c>
      <c r="B66" s="7">
        <v>14518328.33</v>
      </c>
      <c r="C66" s="7">
        <v>229171</v>
      </c>
      <c r="D66" s="7">
        <v>119083.8</v>
      </c>
      <c r="E66" s="7">
        <v>0</v>
      </c>
      <c r="F66" s="7">
        <v>2160</v>
      </c>
      <c r="G66" s="7">
        <v>10455435.279999999</v>
      </c>
      <c r="H66" s="7">
        <v>1520000</v>
      </c>
      <c r="I66" s="7">
        <v>280409</v>
      </c>
      <c r="J66" s="7">
        <v>9047144</v>
      </c>
      <c r="K66" s="7">
        <v>4741999.1100000003</v>
      </c>
      <c r="L66" s="7">
        <v>1519210</v>
      </c>
      <c r="M66" s="7">
        <v>0</v>
      </c>
      <c r="N66" s="7">
        <v>0</v>
      </c>
      <c r="O66" s="6" t="s">
        <v>177</v>
      </c>
    </row>
    <row r="67" spans="1:15" s="2" customFormat="1" ht="17.25">
      <c r="A67" s="8" t="s">
        <v>176</v>
      </c>
      <c r="B67" s="7">
        <v>18755503.899999999</v>
      </c>
      <c r="C67" s="7">
        <v>155344.5</v>
      </c>
      <c r="D67" s="7">
        <v>154748.81</v>
      </c>
      <c r="E67" s="7">
        <v>0</v>
      </c>
      <c r="F67" s="7">
        <v>151958</v>
      </c>
      <c r="G67" s="7">
        <v>22991613</v>
      </c>
      <c r="H67" s="7">
        <v>0</v>
      </c>
      <c r="I67" s="7">
        <v>13936848</v>
      </c>
      <c r="J67" s="7">
        <v>12252892</v>
      </c>
      <c r="K67" s="7">
        <v>4985802.04</v>
      </c>
      <c r="L67" s="7">
        <v>3340300</v>
      </c>
      <c r="M67" s="7">
        <v>1916097.19</v>
      </c>
      <c r="N67" s="7">
        <v>0</v>
      </c>
      <c r="O67" s="6" t="s">
        <v>175</v>
      </c>
    </row>
    <row r="68" spans="1:15" s="2" customFormat="1" ht="17.25">
      <c r="A68" s="8" t="s">
        <v>174</v>
      </c>
      <c r="B68" s="7">
        <v>13787664.74</v>
      </c>
      <c r="C68" s="7">
        <v>65580.3</v>
      </c>
      <c r="D68" s="7">
        <v>163045.98000000001</v>
      </c>
      <c r="E68" s="7">
        <v>240575</v>
      </c>
      <c r="F68" s="7">
        <v>133930</v>
      </c>
      <c r="G68" s="7">
        <v>7940430</v>
      </c>
      <c r="H68" s="7">
        <v>0</v>
      </c>
      <c r="I68" s="7">
        <v>337152</v>
      </c>
      <c r="J68" s="7">
        <v>8041370.6799999997</v>
      </c>
      <c r="K68" s="7">
        <v>3645995.88</v>
      </c>
      <c r="L68" s="7">
        <v>2735900</v>
      </c>
      <c r="M68" s="7">
        <v>1029377.91</v>
      </c>
      <c r="N68" s="7">
        <v>0</v>
      </c>
      <c r="O68" s="6" t="s">
        <v>173</v>
      </c>
    </row>
    <row r="69" spans="1:15" s="2" customFormat="1" ht="17.25">
      <c r="A69" s="8" t="s">
        <v>172</v>
      </c>
      <c r="B69" s="7">
        <v>14647244.279999999</v>
      </c>
      <c r="C69" s="7">
        <v>199612.7</v>
      </c>
      <c r="D69" s="7">
        <v>81309.77</v>
      </c>
      <c r="E69" s="7">
        <v>0</v>
      </c>
      <c r="F69" s="7">
        <v>486602.1</v>
      </c>
      <c r="G69" s="7">
        <v>12724506.449999999</v>
      </c>
      <c r="H69" s="7">
        <v>2870116</v>
      </c>
      <c r="I69" s="7">
        <v>6034450</v>
      </c>
      <c r="J69" s="7">
        <v>7769570.5199999996</v>
      </c>
      <c r="K69" s="7">
        <v>5538541.3099999996</v>
      </c>
      <c r="L69" s="7">
        <v>4766160</v>
      </c>
      <c r="M69" s="7">
        <v>1552073.22</v>
      </c>
      <c r="N69" s="7">
        <v>0</v>
      </c>
      <c r="O69" s="6" t="s">
        <v>171</v>
      </c>
    </row>
    <row r="70" spans="1:15" s="2" customFormat="1" ht="17.25">
      <c r="A70" s="8" t="s">
        <v>170</v>
      </c>
      <c r="B70" s="7">
        <v>15884651.789999999</v>
      </c>
      <c r="C70" s="7">
        <v>208760.4</v>
      </c>
      <c r="D70" s="7">
        <v>106475.48</v>
      </c>
      <c r="E70" s="7">
        <v>734683.24</v>
      </c>
      <c r="F70" s="7">
        <v>120398</v>
      </c>
      <c r="G70" s="7">
        <v>19117349.090000004</v>
      </c>
      <c r="H70" s="7">
        <v>2590150</v>
      </c>
      <c r="I70" s="7">
        <v>10335626.76</v>
      </c>
      <c r="J70" s="7">
        <v>11718524</v>
      </c>
      <c r="K70" s="7">
        <v>6568174.6500000004</v>
      </c>
      <c r="L70" s="7">
        <v>3713244</v>
      </c>
      <c r="M70" s="7">
        <v>1139000</v>
      </c>
      <c r="N70" s="7">
        <v>0</v>
      </c>
      <c r="O70" s="6" t="s">
        <v>169</v>
      </c>
    </row>
    <row r="71" spans="1:15" s="2" customFormat="1" ht="17.25">
      <c r="A71" s="8" t="s">
        <v>168</v>
      </c>
      <c r="B71" s="7">
        <v>14530143.77</v>
      </c>
      <c r="C71" s="7">
        <v>60026.22</v>
      </c>
      <c r="D71" s="7">
        <v>88106.36</v>
      </c>
      <c r="E71" s="7">
        <v>0</v>
      </c>
      <c r="F71" s="7">
        <v>68360.44</v>
      </c>
      <c r="G71" s="7">
        <v>12903278.91</v>
      </c>
      <c r="H71" s="7">
        <v>4122979</v>
      </c>
      <c r="I71" s="7">
        <v>7509549.5999999996</v>
      </c>
      <c r="J71" s="7">
        <v>9478744</v>
      </c>
      <c r="K71" s="7">
        <v>5090739.8899999997</v>
      </c>
      <c r="L71" s="7">
        <v>1825647</v>
      </c>
      <c r="M71" s="7">
        <v>1975565.31</v>
      </c>
      <c r="N71" s="7">
        <v>0</v>
      </c>
      <c r="O71" s="6" t="s">
        <v>167</v>
      </c>
    </row>
    <row r="72" spans="1:15" s="2" customFormat="1" ht="17.25">
      <c r="A72" s="9" t="s">
        <v>166</v>
      </c>
      <c r="B72" s="7">
        <f>SUM(B73:B81)</f>
        <v>152304326.39000002</v>
      </c>
      <c r="C72" s="7">
        <f>SUM(C73:C81)</f>
        <v>1491740.67</v>
      </c>
      <c r="D72" s="7">
        <f>SUM(D73:D81)</f>
        <v>1290100.4400000002</v>
      </c>
      <c r="E72" s="7">
        <f>SUM(E73:E81)</f>
        <v>1705181</v>
      </c>
      <c r="F72" s="7">
        <f>SUM(F73:F81)</f>
        <v>1696450</v>
      </c>
      <c r="G72" s="7">
        <f>SUM(G73:G81)</f>
        <v>159619425</v>
      </c>
      <c r="H72" s="7">
        <f>SUM(H73:H81)</f>
        <v>264625</v>
      </c>
      <c r="I72" s="7">
        <f>SUM(I73:I81)</f>
        <v>84442981.549999997</v>
      </c>
      <c r="J72" s="7">
        <f>SUM(J73:J81)</f>
        <v>112369187.8</v>
      </c>
      <c r="K72" s="7">
        <f>SUM(K73:K81)</f>
        <v>51525672.559999987</v>
      </c>
      <c r="L72" s="7">
        <f>SUM(L73:L81)</f>
        <v>30608652.77</v>
      </c>
      <c r="M72" s="7">
        <f>SUM(M73:M81)</f>
        <v>20761069.98</v>
      </c>
      <c r="N72" s="7">
        <f>SUM(N73:N81)</f>
        <v>60000</v>
      </c>
      <c r="O72" s="6" t="s">
        <v>165</v>
      </c>
    </row>
    <row r="73" spans="1:15" s="2" customFormat="1" ht="17.25">
      <c r="A73" s="8" t="s">
        <v>164</v>
      </c>
      <c r="B73" s="7">
        <v>16341851.310000001</v>
      </c>
      <c r="C73" s="7">
        <v>52289.5</v>
      </c>
      <c r="D73" s="7">
        <v>135487.76999999999</v>
      </c>
      <c r="E73" s="7">
        <v>0</v>
      </c>
      <c r="F73" s="7">
        <v>340600</v>
      </c>
      <c r="G73" s="7">
        <v>15261144</v>
      </c>
      <c r="H73" s="7">
        <v>0</v>
      </c>
      <c r="I73" s="7">
        <v>9063628</v>
      </c>
      <c r="J73" s="7">
        <v>11772315</v>
      </c>
      <c r="K73" s="7">
        <v>4638436.83</v>
      </c>
      <c r="L73" s="7">
        <v>2380904</v>
      </c>
      <c r="M73" s="7">
        <v>1799702.2</v>
      </c>
      <c r="N73" s="7">
        <v>0</v>
      </c>
      <c r="O73" s="6" t="s">
        <v>163</v>
      </c>
    </row>
    <row r="74" spans="1:15" s="2" customFormat="1" ht="17.25">
      <c r="A74" s="8" t="s">
        <v>162</v>
      </c>
      <c r="B74" s="7">
        <v>21521374.050000001</v>
      </c>
      <c r="C74" s="7">
        <v>162598.39999999999</v>
      </c>
      <c r="D74" s="7">
        <v>126965.87</v>
      </c>
      <c r="E74" s="7">
        <v>328700</v>
      </c>
      <c r="F74" s="7">
        <v>6084</v>
      </c>
      <c r="G74" s="7">
        <v>26783775</v>
      </c>
      <c r="H74" s="7">
        <v>0</v>
      </c>
      <c r="I74" s="7">
        <v>11873199</v>
      </c>
      <c r="J74" s="7">
        <v>17307908</v>
      </c>
      <c r="K74" s="7">
        <v>7789151.71</v>
      </c>
      <c r="L74" s="7">
        <v>4669600</v>
      </c>
      <c r="M74" s="7">
        <v>4416407.09</v>
      </c>
      <c r="N74" s="7">
        <v>0</v>
      </c>
      <c r="O74" s="6" t="s">
        <v>161</v>
      </c>
    </row>
    <row r="75" spans="1:15" s="2" customFormat="1" ht="17.25">
      <c r="A75" s="8" t="s">
        <v>160</v>
      </c>
      <c r="B75" s="7">
        <v>18634192.239999998</v>
      </c>
      <c r="C75" s="7">
        <v>602924.80000000005</v>
      </c>
      <c r="D75" s="7">
        <v>60051.58</v>
      </c>
      <c r="E75" s="7">
        <v>321314</v>
      </c>
      <c r="F75" s="7">
        <v>6200</v>
      </c>
      <c r="G75" s="7">
        <v>18513590</v>
      </c>
      <c r="H75" s="7">
        <v>264625</v>
      </c>
      <c r="I75" s="7">
        <v>10012526</v>
      </c>
      <c r="J75" s="7">
        <v>14451421</v>
      </c>
      <c r="K75" s="7">
        <v>6146061.2599999998</v>
      </c>
      <c r="L75" s="7">
        <v>5362200</v>
      </c>
      <c r="M75" s="7">
        <v>1596640</v>
      </c>
      <c r="N75" s="7">
        <v>15000</v>
      </c>
      <c r="O75" s="6" t="s">
        <v>159</v>
      </c>
    </row>
    <row r="76" spans="1:15" s="2" customFormat="1" ht="17.25">
      <c r="A76" s="8" t="s">
        <v>158</v>
      </c>
      <c r="B76" s="7">
        <v>15369318.93</v>
      </c>
      <c r="C76" s="7">
        <v>16026.4</v>
      </c>
      <c r="D76" s="7">
        <v>31348.53</v>
      </c>
      <c r="E76" s="7">
        <v>0</v>
      </c>
      <c r="F76" s="7">
        <v>256590</v>
      </c>
      <c r="G76" s="7">
        <v>13348128</v>
      </c>
      <c r="H76" s="7">
        <v>0</v>
      </c>
      <c r="I76" s="7">
        <v>7363609</v>
      </c>
      <c r="J76" s="7">
        <v>11606119.800000001</v>
      </c>
      <c r="K76" s="7">
        <v>4407580.7</v>
      </c>
      <c r="L76" s="7">
        <v>2248100</v>
      </c>
      <c r="M76" s="7">
        <v>1951323</v>
      </c>
      <c r="N76" s="7">
        <v>0</v>
      </c>
      <c r="O76" s="6" t="s">
        <v>157</v>
      </c>
    </row>
    <row r="77" spans="1:15" s="2" customFormat="1" ht="17.25">
      <c r="A77" s="8" t="s">
        <v>156</v>
      </c>
      <c r="B77" s="7">
        <v>19560147.780000001</v>
      </c>
      <c r="C77" s="7">
        <v>128733.62</v>
      </c>
      <c r="D77" s="7">
        <v>506342.07</v>
      </c>
      <c r="E77" s="7">
        <v>0</v>
      </c>
      <c r="F77" s="7">
        <v>355589</v>
      </c>
      <c r="G77" s="7">
        <v>18377284</v>
      </c>
      <c r="H77" s="7">
        <v>0</v>
      </c>
      <c r="I77" s="7">
        <v>10734044.550000001</v>
      </c>
      <c r="J77" s="7">
        <v>12629421</v>
      </c>
      <c r="K77" s="7">
        <v>7766194.1699999999</v>
      </c>
      <c r="L77" s="7">
        <v>4422597.5</v>
      </c>
      <c r="M77" s="7">
        <v>1905498.87</v>
      </c>
      <c r="N77" s="7">
        <v>15000</v>
      </c>
      <c r="O77" s="6" t="s">
        <v>155</v>
      </c>
    </row>
    <row r="78" spans="1:15" s="2" customFormat="1" ht="17.25">
      <c r="A78" s="8" t="s">
        <v>154</v>
      </c>
      <c r="B78" s="7">
        <v>16053447.09</v>
      </c>
      <c r="C78" s="7">
        <v>31806.7</v>
      </c>
      <c r="D78" s="7">
        <v>59675.39</v>
      </c>
      <c r="E78" s="7">
        <v>0</v>
      </c>
      <c r="F78" s="7">
        <v>294</v>
      </c>
      <c r="G78" s="7">
        <v>11587669</v>
      </c>
      <c r="H78" s="7">
        <v>0</v>
      </c>
      <c r="I78" s="7">
        <v>6059521</v>
      </c>
      <c r="J78" s="7">
        <v>9998674</v>
      </c>
      <c r="K78" s="7">
        <v>3356081.97</v>
      </c>
      <c r="L78" s="7">
        <v>2373609.27</v>
      </c>
      <c r="M78" s="7">
        <v>1120795.6499999999</v>
      </c>
      <c r="N78" s="7">
        <v>0</v>
      </c>
      <c r="O78" s="6" t="s">
        <v>153</v>
      </c>
    </row>
    <row r="79" spans="1:15" s="2" customFormat="1" ht="17.25">
      <c r="A79" s="8" t="s">
        <v>152</v>
      </c>
      <c r="B79" s="7">
        <v>19482172.25</v>
      </c>
      <c r="C79" s="7">
        <v>294641.05</v>
      </c>
      <c r="D79" s="7">
        <v>222030.47</v>
      </c>
      <c r="E79" s="7">
        <v>741727</v>
      </c>
      <c r="F79" s="7">
        <v>339691</v>
      </c>
      <c r="G79" s="7">
        <v>21206799.629999999</v>
      </c>
      <c r="H79" s="7">
        <v>0</v>
      </c>
      <c r="I79" s="7">
        <v>11696715</v>
      </c>
      <c r="J79" s="7">
        <v>13159173</v>
      </c>
      <c r="K79" s="7">
        <v>7465283.8700000001</v>
      </c>
      <c r="L79" s="7">
        <v>2321700</v>
      </c>
      <c r="M79" s="7">
        <v>3905703.43</v>
      </c>
      <c r="N79" s="7">
        <v>0</v>
      </c>
      <c r="O79" s="6" t="s">
        <v>151</v>
      </c>
    </row>
    <row r="80" spans="1:15" s="2" customFormat="1" ht="17.25">
      <c r="A80" s="8" t="s">
        <v>150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63029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15000</v>
      </c>
      <c r="O80" s="6" t="s">
        <v>149</v>
      </c>
    </row>
    <row r="81" spans="1:15" s="2" customFormat="1" ht="17.25">
      <c r="A81" s="8" t="s">
        <v>44</v>
      </c>
      <c r="B81" s="7">
        <v>25341822.739999998</v>
      </c>
      <c r="C81" s="7">
        <v>202720.2</v>
      </c>
      <c r="D81" s="7">
        <v>148198.76</v>
      </c>
      <c r="E81" s="7">
        <v>313440</v>
      </c>
      <c r="F81" s="7">
        <v>391402</v>
      </c>
      <c r="G81" s="7">
        <v>34478006.370000005</v>
      </c>
      <c r="H81" s="7">
        <v>0</v>
      </c>
      <c r="I81" s="7">
        <v>17639739</v>
      </c>
      <c r="J81" s="7">
        <v>21444156</v>
      </c>
      <c r="K81" s="7">
        <v>9956882.0500000007</v>
      </c>
      <c r="L81" s="7">
        <v>6829942</v>
      </c>
      <c r="M81" s="7">
        <v>4064999.74</v>
      </c>
      <c r="N81" s="7">
        <v>15000</v>
      </c>
      <c r="O81" s="6" t="s">
        <v>43</v>
      </c>
    </row>
    <row r="82" spans="1:15" s="2" customFormat="1" ht="17.25">
      <c r="A82" s="9" t="s">
        <v>148</v>
      </c>
      <c r="B82" s="7">
        <f>SUM(B83:B88)</f>
        <v>91314784.010000005</v>
      </c>
      <c r="C82" s="7">
        <f>SUM(C83:C88)</f>
        <v>168679.28999999998</v>
      </c>
      <c r="D82" s="7">
        <f>SUM(D83:D88)</f>
        <v>977141.64</v>
      </c>
      <c r="E82" s="7">
        <f>SUM(E83:E88)</f>
        <v>1556687</v>
      </c>
      <c r="F82" s="7">
        <f>SUM(F83:F88)</f>
        <v>965633.75000000012</v>
      </c>
      <c r="G82" s="7">
        <f>SUM(G83:G88)</f>
        <v>84164484.700000003</v>
      </c>
      <c r="H82" s="7">
        <f>SUM(H83:H88)</f>
        <v>0</v>
      </c>
      <c r="I82" s="7">
        <f>SUM(I83:I88)</f>
        <v>38553049.560000002</v>
      </c>
      <c r="J82" s="7">
        <f>SUM(J83:J88)</f>
        <v>68882428.530000001</v>
      </c>
      <c r="K82" s="7">
        <f>SUM(K83:K88)</f>
        <v>29948698.609999999</v>
      </c>
      <c r="L82" s="7">
        <f>SUM(L83:L88)</f>
        <v>8665201.7400000002</v>
      </c>
      <c r="M82" s="7">
        <f>SUM(M83:M88)</f>
        <v>13763441.720000001</v>
      </c>
      <c r="N82" s="7">
        <f>SUM(N83:N88)</f>
        <v>0</v>
      </c>
      <c r="O82" s="6" t="s">
        <v>147</v>
      </c>
    </row>
    <row r="83" spans="1:15" s="2" customFormat="1" ht="17.25">
      <c r="A83" s="8" t="s">
        <v>146</v>
      </c>
      <c r="B83" s="7">
        <v>14592053.890000001</v>
      </c>
      <c r="C83" s="7">
        <v>39437.1</v>
      </c>
      <c r="D83" s="7">
        <v>79424.47</v>
      </c>
      <c r="E83" s="7">
        <v>255090</v>
      </c>
      <c r="F83" s="7">
        <v>124021</v>
      </c>
      <c r="G83" s="7">
        <v>10187177</v>
      </c>
      <c r="H83" s="7">
        <v>0</v>
      </c>
      <c r="I83" s="7">
        <v>4848818</v>
      </c>
      <c r="J83" s="7">
        <v>10096368</v>
      </c>
      <c r="K83" s="7">
        <v>4367058.97</v>
      </c>
      <c r="L83" s="7">
        <v>1981700</v>
      </c>
      <c r="M83" s="7">
        <v>2178366.9300000002</v>
      </c>
      <c r="N83" s="7">
        <v>0</v>
      </c>
      <c r="O83" s="6" t="s">
        <v>145</v>
      </c>
    </row>
    <row r="84" spans="1:15" s="2" customFormat="1" ht="17.25">
      <c r="A84" s="8" t="s">
        <v>144</v>
      </c>
      <c r="B84" s="7">
        <v>16458487.82</v>
      </c>
      <c r="C84" s="7">
        <v>32894.1</v>
      </c>
      <c r="D84" s="7">
        <v>141959.03</v>
      </c>
      <c r="E84" s="7">
        <v>0</v>
      </c>
      <c r="F84" s="7">
        <v>93130</v>
      </c>
      <c r="G84" s="7">
        <v>14701254</v>
      </c>
      <c r="H84" s="7">
        <v>0</v>
      </c>
      <c r="I84" s="7">
        <v>7842589</v>
      </c>
      <c r="J84" s="7">
        <v>10875379</v>
      </c>
      <c r="K84" s="7">
        <v>4491675.34</v>
      </c>
      <c r="L84" s="7">
        <v>332300</v>
      </c>
      <c r="M84" s="7">
        <v>1822000</v>
      </c>
      <c r="N84" s="7">
        <v>0</v>
      </c>
      <c r="O84" s="6" t="s">
        <v>143</v>
      </c>
    </row>
    <row r="85" spans="1:15" s="2" customFormat="1" ht="17.25">
      <c r="A85" s="8" t="s">
        <v>142</v>
      </c>
      <c r="B85" s="7">
        <v>15067662.35</v>
      </c>
      <c r="C85" s="7">
        <v>18825.099999999999</v>
      </c>
      <c r="D85" s="7">
        <v>119672.41</v>
      </c>
      <c r="E85" s="7">
        <v>1037457</v>
      </c>
      <c r="F85" s="7">
        <v>28000</v>
      </c>
      <c r="G85" s="7">
        <v>22316334.699999999</v>
      </c>
      <c r="H85" s="7">
        <v>0</v>
      </c>
      <c r="I85" s="7">
        <v>6240631</v>
      </c>
      <c r="J85" s="7">
        <v>11497431</v>
      </c>
      <c r="K85" s="7">
        <v>5824022.7199999997</v>
      </c>
      <c r="L85" s="7">
        <v>2209136</v>
      </c>
      <c r="M85" s="7">
        <v>5944512.2000000002</v>
      </c>
      <c r="N85" s="7">
        <v>0</v>
      </c>
      <c r="O85" s="6" t="s">
        <v>141</v>
      </c>
    </row>
    <row r="86" spans="1:15" s="2" customFormat="1" ht="17.25">
      <c r="A86" s="8" t="s">
        <v>140</v>
      </c>
      <c r="B86" s="7">
        <v>15351549.32</v>
      </c>
      <c r="C86" s="7">
        <v>25217.200000000001</v>
      </c>
      <c r="D86" s="7">
        <v>87505.1</v>
      </c>
      <c r="E86" s="7">
        <v>264140</v>
      </c>
      <c r="F86" s="7">
        <v>188637</v>
      </c>
      <c r="G86" s="7">
        <v>12411013</v>
      </c>
      <c r="H86" s="7">
        <v>0</v>
      </c>
      <c r="I86" s="7">
        <v>6111773</v>
      </c>
      <c r="J86" s="7">
        <v>11428622</v>
      </c>
      <c r="K86" s="7">
        <v>5452066.7599999998</v>
      </c>
      <c r="L86" s="7">
        <v>785400</v>
      </c>
      <c r="M86" s="7">
        <v>1249000</v>
      </c>
      <c r="N86" s="7">
        <v>0</v>
      </c>
      <c r="O86" s="6" t="s">
        <v>139</v>
      </c>
    </row>
    <row r="87" spans="1:15" s="2" customFormat="1" ht="17.25">
      <c r="A87" s="8" t="s">
        <v>138</v>
      </c>
      <c r="B87" s="7">
        <v>14978529.27</v>
      </c>
      <c r="C87" s="7">
        <v>19368.490000000002</v>
      </c>
      <c r="D87" s="7">
        <v>449665.49</v>
      </c>
      <c r="E87" s="7">
        <v>0</v>
      </c>
      <c r="F87" s="7">
        <v>463648.34</v>
      </c>
      <c r="G87" s="7">
        <v>13164097</v>
      </c>
      <c r="H87" s="7">
        <v>0</v>
      </c>
      <c r="I87" s="7">
        <v>7864429.5599999996</v>
      </c>
      <c r="J87" s="7">
        <v>13978129.529999999</v>
      </c>
      <c r="K87" s="7">
        <v>5176497.2</v>
      </c>
      <c r="L87" s="7">
        <v>411700</v>
      </c>
      <c r="M87" s="7">
        <v>1420400</v>
      </c>
      <c r="N87" s="7">
        <v>0</v>
      </c>
      <c r="O87" s="6" t="s">
        <v>137</v>
      </c>
    </row>
    <row r="88" spans="1:15" s="2" customFormat="1" ht="17.25">
      <c r="A88" s="8" t="s">
        <v>136</v>
      </c>
      <c r="B88" s="7">
        <v>14866501.359999999</v>
      </c>
      <c r="C88" s="7">
        <v>32937.300000000003</v>
      </c>
      <c r="D88" s="7">
        <v>98915.14</v>
      </c>
      <c r="E88" s="7">
        <v>0</v>
      </c>
      <c r="F88" s="7">
        <v>68197.41</v>
      </c>
      <c r="G88" s="7">
        <v>11384609</v>
      </c>
      <c r="H88" s="7">
        <v>0</v>
      </c>
      <c r="I88" s="7">
        <v>5644809</v>
      </c>
      <c r="J88" s="7">
        <v>11006499</v>
      </c>
      <c r="K88" s="7">
        <v>4637377.62</v>
      </c>
      <c r="L88" s="7">
        <v>2944965.74</v>
      </c>
      <c r="M88" s="7">
        <v>1149162.5900000001</v>
      </c>
      <c r="N88" s="7">
        <v>0</v>
      </c>
      <c r="O88" s="6" t="s">
        <v>135</v>
      </c>
    </row>
    <row r="89" spans="1:15" s="2" customFormat="1" ht="17.25">
      <c r="A89" s="9" t="s">
        <v>134</v>
      </c>
      <c r="B89" s="7">
        <f>SUM(B90:B97)</f>
        <v>142133604.44</v>
      </c>
      <c r="C89" s="7">
        <f>SUM(C90:C97)</f>
        <v>565711.1</v>
      </c>
      <c r="D89" s="7">
        <f>SUM(D90:D97)</f>
        <v>978993.36</v>
      </c>
      <c r="E89" s="7">
        <f>SUM(E90:E97)</f>
        <v>3681249</v>
      </c>
      <c r="F89" s="7">
        <f>SUM(F90:F97)</f>
        <v>1042636.01</v>
      </c>
      <c r="G89" s="7">
        <f>SUM(G90:G97)</f>
        <v>179062102.49000001</v>
      </c>
      <c r="H89" s="7">
        <f>SUM(H90:H97)</f>
        <v>39908319</v>
      </c>
      <c r="I89" s="7">
        <f>SUM(I90:I97)</f>
        <v>56488580.649999999</v>
      </c>
      <c r="J89" s="7">
        <f>SUM(J90:J97)</f>
        <v>107634098.86</v>
      </c>
      <c r="K89" s="7">
        <f>SUM(K90:K97)</f>
        <v>55856783.63000001</v>
      </c>
      <c r="L89" s="7">
        <f>SUM(L90:L97)</f>
        <v>31246280.030000001</v>
      </c>
      <c r="M89" s="7">
        <f>SUM(M90:M97)</f>
        <v>19230045.199999999</v>
      </c>
      <c r="N89" s="7">
        <f>SUM(N90:N97)</f>
        <v>18090000</v>
      </c>
      <c r="O89" s="6" t="s">
        <v>120</v>
      </c>
    </row>
    <row r="90" spans="1:15" s="2" customFormat="1" ht="17.25">
      <c r="A90" s="8" t="s">
        <v>133</v>
      </c>
      <c r="B90" s="7">
        <v>13265996.800000001</v>
      </c>
      <c r="C90" s="7">
        <v>89295.4</v>
      </c>
      <c r="D90" s="7">
        <v>0</v>
      </c>
      <c r="E90" s="7">
        <v>292355</v>
      </c>
      <c r="F90" s="7">
        <v>73810.080000000002</v>
      </c>
      <c r="G90" s="7">
        <v>0</v>
      </c>
      <c r="H90" s="7">
        <v>154019</v>
      </c>
      <c r="I90" s="7">
        <v>307552</v>
      </c>
      <c r="J90" s="7">
        <v>8862547.8599999994</v>
      </c>
      <c r="K90" s="7">
        <v>8094917.6699999999</v>
      </c>
      <c r="L90" s="7">
        <v>3608200</v>
      </c>
      <c r="M90" s="7">
        <v>1730165.28</v>
      </c>
      <c r="N90" s="7">
        <v>0</v>
      </c>
      <c r="O90" s="6" t="s">
        <v>132</v>
      </c>
    </row>
    <row r="91" spans="1:15" s="2" customFormat="1" ht="17.25">
      <c r="A91" s="8" t="s">
        <v>131</v>
      </c>
      <c r="B91" s="7">
        <v>17833237.989999998</v>
      </c>
      <c r="C91" s="7">
        <v>11933</v>
      </c>
      <c r="D91" s="7">
        <v>58922.58</v>
      </c>
      <c r="E91" s="7">
        <v>448450</v>
      </c>
      <c r="F91" s="7">
        <v>50340.43</v>
      </c>
      <c r="G91" s="7">
        <v>17335384.620000001</v>
      </c>
      <c r="H91" s="7">
        <v>0</v>
      </c>
      <c r="I91" s="7">
        <v>8834987.3399999999</v>
      </c>
      <c r="J91" s="7">
        <v>13888272</v>
      </c>
      <c r="K91" s="7">
        <v>4687935.41</v>
      </c>
      <c r="L91" s="7">
        <v>3598374</v>
      </c>
      <c r="M91" s="7">
        <v>2989165.75</v>
      </c>
      <c r="N91" s="7">
        <v>0</v>
      </c>
      <c r="O91" s="6" t="s">
        <v>130</v>
      </c>
    </row>
    <row r="92" spans="1:15" s="2" customFormat="1" ht="17.25">
      <c r="A92" s="8" t="s">
        <v>5</v>
      </c>
      <c r="B92" s="7">
        <v>17406169.690000001</v>
      </c>
      <c r="C92" s="7">
        <v>78553.5</v>
      </c>
      <c r="D92" s="7">
        <v>68068.37</v>
      </c>
      <c r="E92" s="7">
        <v>138557</v>
      </c>
      <c r="F92" s="7">
        <v>7410</v>
      </c>
      <c r="G92" s="7">
        <v>15037733</v>
      </c>
      <c r="H92" s="7">
        <v>1149000</v>
      </c>
      <c r="I92" s="7">
        <v>665553</v>
      </c>
      <c r="J92" s="7">
        <v>10759012</v>
      </c>
      <c r="K92" s="7">
        <v>7618651.8700000001</v>
      </c>
      <c r="L92" s="7">
        <v>2911000</v>
      </c>
      <c r="M92" s="7">
        <v>1919000</v>
      </c>
      <c r="N92" s="7">
        <v>0</v>
      </c>
      <c r="O92" s="6" t="s">
        <v>4</v>
      </c>
    </row>
    <row r="93" spans="1:15" s="2" customFormat="1" ht="17.25">
      <c r="A93" s="8" t="s">
        <v>129</v>
      </c>
      <c r="B93" s="7">
        <v>16590177.109999999</v>
      </c>
      <c r="C93" s="7">
        <v>158753.70000000001</v>
      </c>
      <c r="D93" s="7">
        <v>128833.65</v>
      </c>
      <c r="E93" s="7">
        <v>795360</v>
      </c>
      <c r="F93" s="7">
        <v>163730</v>
      </c>
      <c r="G93" s="7">
        <v>16039751</v>
      </c>
      <c r="H93" s="7">
        <v>0</v>
      </c>
      <c r="I93" s="7">
        <v>7512543</v>
      </c>
      <c r="J93" s="7">
        <v>11854884</v>
      </c>
      <c r="K93" s="7">
        <v>7350909.6799999997</v>
      </c>
      <c r="L93" s="7">
        <v>3417359</v>
      </c>
      <c r="M93" s="7">
        <v>2367151.94</v>
      </c>
      <c r="N93" s="7">
        <v>0</v>
      </c>
      <c r="O93" s="6" t="s">
        <v>128</v>
      </c>
    </row>
    <row r="94" spans="1:15" s="2" customFormat="1" ht="17.25">
      <c r="A94" s="8" t="s">
        <v>127</v>
      </c>
      <c r="B94" s="7">
        <v>22625267.82</v>
      </c>
      <c r="C94" s="7">
        <v>66609.2</v>
      </c>
      <c r="D94" s="7">
        <v>206153.58</v>
      </c>
      <c r="E94" s="7">
        <v>785060</v>
      </c>
      <c r="F94" s="7">
        <v>215974</v>
      </c>
      <c r="G94" s="7">
        <v>40558558.670000002</v>
      </c>
      <c r="H94" s="7">
        <v>4216300</v>
      </c>
      <c r="I94" s="7">
        <v>12864441.5</v>
      </c>
      <c r="J94" s="7">
        <v>21318025</v>
      </c>
      <c r="K94" s="7">
        <v>13315724.710000001</v>
      </c>
      <c r="L94" s="7">
        <v>3822317</v>
      </c>
      <c r="M94" s="7">
        <v>4194552.37</v>
      </c>
      <c r="N94" s="7">
        <v>0</v>
      </c>
      <c r="O94" s="6" t="s">
        <v>126</v>
      </c>
    </row>
    <row r="95" spans="1:15" s="2" customFormat="1" ht="17.25">
      <c r="A95" s="8" t="s">
        <v>125</v>
      </c>
      <c r="B95" s="7">
        <v>17218508.41</v>
      </c>
      <c r="C95" s="7">
        <v>38396.6</v>
      </c>
      <c r="D95" s="7">
        <v>169907.51</v>
      </c>
      <c r="E95" s="7">
        <v>799454</v>
      </c>
      <c r="F95" s="7">
        <v>27182</v>
      </c>
      <c r="G95" s="7">
        <v>16318438</v>
      </c>
      <c r="H95" s="7">
        <v>0</v>
      </c>
      <c r="I95" s="7">
        <v>8329762.8099999996</v>
      </c>
      <c r="J95" s="7">
        <v>13801735</v>
      </c>
      <c r="K95" s="7">
        <v>4127313.46</v>
      </c>
      <c r="L95" s="7">
        <v>3978600</v>
      </c>
      <c r="M95" s="7">
        <v>1543800.98</v>
      </c>
      <c r="N95" s="7">
        <v>0</v>
      </c>
      <c r="O95" s="6" t="s">
        <v>124</v>
      </c>
    </row>
    <row r="96" spans="1:15" s="2" customFormat="1" ht="17.25">
      <c r="A96" s="8" t="s">
        <v>123</v>
      </c>
      <c r="B96" s="7">
        <v>19889433.100000001</v>
      </c>
      <c r="C96" s="7">
        <v>9775</v>
      </c>
      <c r="D96" s="7">
        <v>215443.51</v>
      </c>
      <c r="E96" s="7">
        <v>0</v>
      </c>
      <c r="F96" s="7">
        <v>410980</v>
      </c>
      <c r="G96" s="7">
        <v>20007227.199999999</v>
      </c>
      <c r="H96" s="7">
        <v>0</v>
      </c>
      <c r="I96" s="7">
        <v>9750892</v>
      </c>
      <c r="J96" s="7">
        <v>14381520</v>
      </c>
      <c r="K96" s="7">
        <v>4004119.16</v>
      </c>
      <c r="L96" s="7">
        <v>6124990.0300000003</v>
      </c>
      <c r="M96" s="7">
        <v>2768656.39</v>
      </c>
      <c r="N96" s="7">
        <v>0</v>
      </c>
      <c r="O96" s="6" t="s">
        <v>122</v>
      </c>
    </row>
    <row r="97" spans="1:15" s="2" customFormat="1" ht="17.25">
      <c r="A97" s="8" t="s">
        <v>121</v>
      </c>
      <c r="B97" s="7">
        <v>17304813.52</v>
      </c>
      <c r="C97" s="7">
        <v>112394.7</v>
      </c>
      <c r="D97" s="7">
        <v>131664.16</v>
      </c>
      <c r="E97" s="7">
        <v>422013</v>
      </c>
      <c r="F97" s="7">
        <v>93209.5</v>
      </c>
      <c r="G97" s="7">
        <v>53765010</v>
      </c>
      <c r="H97" s="7">
        <v>34389000</v>
      </c>
      <c r="I97" s="7">
        <v>8222849</v>
      </c>
      <c r="J97" s="7">
        <v>12768103</v>
      </c>
      <c r="K97" s="7">
        <v>6657211.6699999999</v>
      </c>
      <c r="L97" s="7">
        <v>3785440</v>
      </c>
      <c r="M97" s="7">
        <v>1717552.49</v>
      </c>
      <c r="N97" s="7">
        <v>18090000</v>
      </c>
      <c r="O97" s="6" t="s">
        <v>120</v>
      </c>
    </row>
    <row r="98" spans="1:15" s="2" customFormat="1" ht="17.25">
      <c r="A98" s="9" t="s">
        <v>119</v>
      </c>
      <c r="B98" s="7">
        <f>SUM(B99:B105)</f>
        <v>124021074.7</v>
      </c>
      <c r="C98" s="7">
        <f>SUM(C99:C105)</f>
        <v>1547925.9700000002</v>
      </c>
      <c r="D98" s="7">
        <f>SUM(D99:D105)</f>
        <v>1814157.4</v>
      </c>
      <c r="E98" s="7">
        <f>SUM(E99:E105)</f>
        <v>2834036</v>
      </c>
      <c r="F98" s="7">
        <f>SUM(F99:F105)</f>
        <v>1078241.6499999999</v>
      </c>
      <c r="G98" s="7">
        <f>SUM(G99:G105)</f>
        <v>164956233.56999999</v>
      </c>
      <c r="H98" s="7">
        <f>SUM(H99:H105)</f>
        <v>888757.26</v>
      </c>
      <c r="I98" s="7">
        <f>SUM(I99:I105)</f>
        <v>72181125</v>
      </c>
      <c r="J98" s="7">
        <f>SUM(J99:J105)</f>
        <v>85606807.930000007</v>
      </c>
      <c r="K98" s="7">
        <f>SUM(K99:K105)</f>
        <v>53724861.409999996</v>
      </c>
      <c r="L98" s="7">
        <f>SUM(L99:L105)</f>
        <v>21168248.520000003</v>
      </c>
      <c r="M98" s="7">
        <f>SUM(M99:M105)</f>
        <v>18734373.669999998</v>
      </c>
      <c r="N98" s="7">
        <f>SUM(N99:N105)</f>
        <v>0</v>
      </c>
      <c r="O98" s="6" t="s">
        <v>118</v>
      </c>
    </row>
    <row r="99" spans="1:15" s="2" customFormat="1" ht="17.25">
      <c r="A99" s="8" t="s">
        <v>117</v>
      </c>
      <c r="B99" s="7">
        <v>16231543.060000001</v>
      </c>
      <c r="C99" s="7">
        <v>54186.5</v>
      </c>
      <c r="D99" s="7">
        <v>106803.27</v>
      </c>
      <c r="E99" s="7">
        <v>295940</v>
      </c>
      <c r="F99" s="7">
        <v>145708</v>
      </c>
      <c r="G99" s="7">
        <v>17702012.850000001</v>
      </c>
      <c r="H99" s="7">
        <v>0</v>
      </c>
      <c r="I99" s="7">
        <v>1467343.09</v>
      </c>
      <c r="J99" s="7">
        <v>10286943</v>
      </c>
      <c r="K99" s="7">
        <v>3143280.89</v>
      </c>
      <c r="L99" s="7">
        <v>1063725.3500000001</v>
      </c>
      <c r="M99" s="7">
        <v>2584400</v>
      </c>
      <c r="N99" s="7">
        <v>0</v>
      </c>
      <c r="O99" s="6" t="s">
        <v>116</v>
      </c>
    </row>
    <row r="100" spans="1:15" s="2" customFormat="1" ht="17.25">
      <c r="A100" s="8" t="s">
        <v>115</v>
      </c>
      <c r="B100" s="7">
        <v>20602595.719999999</v>
      </c>
      <c r="C100" s="7">
        <v>528585</v>
      </c>
      <c r="D100" s="7">
        <v>160382.60999999999</v>
      </c>
      <c r="E100" s="7">
        <v>44297</v>
      </c>
      <c r="F100" s="7">
        <v>233486.25</v>
      </c>
      <c r="G100" s="7">
        <v>21004032.760000002</v>
      </c>
      <c r="H100" s="7">
        <v>0</v>
      </c>
      <c r="I100" s="7">
        <v>9993983</v>
      </c>
      <c r="J100" s="7">
        <v>12823559.609999999</v>
      </c>
      <c r="K100" s="7">
        <v>8315659.1699999999</v>
      </c>
      <c r="L100" s="7">
        <v>3886400</v>
      </c>
      <c r="M100" s="7">
        <v>3428065.53</v>
      </c>
      <c r="N100" s="7">
        <v>0</v>
      </c>
      <c r="O100" s="6" t="s">
        <v>114</v>
      </c>
    </row>
    <row r="101" spans="1:15" s="2" customFormat="1" ht="17.25">
      <c r="A101" s="8" t="s">
        <v>113</v>
      </c>
      <c r="B101" s="7">
        <v>14335641.92</v>
      </c>
      <c r="C101" s="7">
        <v>113451.67</v>
      </c>
      <c r="D101" s="7">
        <v>79882.460000000006</v>
      </c>
      <c r="E101" s="7">
        <v>876840</v>
      </c>
      <c r="F101" s="7">
        <v>2000</v>
      </c>
      <c r="G101" s="7">
        <v>18923429.219999999</v>
      </c>
      <c r="H101" s="7">
        <v>888757.26</v>
      </c>
      <c r="I101" s="7">
        <v>8949392.0299999993</v>
      </c>
      <c r="J101" s="7">
        <v>9951510</v>
      </c>
      <c r="K101" s="7">
        <v>10209620.23</v>
      </c>
      <c r="L101" s="7">
        <v>2630174</v>
      </c>
      <c r="M101" s="7">
        <v>1914000</v>
      </c>
      <c r="N101" s="7">
        <v>0</v>
      </c>
      <c r="O101" s="6" t="s">
        <v>112</v>
      </c>
    </row>
    <row r="102" spans="1:15" s="2" customFormat="1" ht="17.25">
      <c r="A102" s="8" t="s">
        <v>111</v>
      </c>
      <c r="B102" s="7">
        <v>20423858.609999999</v>
      </c>
      <c r="C102" s="7">
        <v>195965.7</v>
      </c>
      <c r="D102" s="7">
        <v>481766.38</v>
      </c>
      <c r="E102" s="7">
        <v>1437350</v>
      </c>
      <c r="F102" s="7">
        <v>191324.4</v>
      </c>
      <c r="G102" s="7">
        <v>31831057.539999999</v>
      </c>
      <c r="H102" s="7">
        <v>0</v>
      </c>
      <c r="I102" s="7">
        <v>16433198.880000001</v>
      </c>
      <c r="J102" s="7">
        <v>13568689.32</v>
      </c>
      <c r="K102" s="7">
        <v>13397243.939999999</v>
      </c>
      <c r="L102" s="7">
        <v>150300</v>
      </c>
      <c r="M102" s="7">
        <v>2452487.27</v>
      </c>
      <c r="N102" s="7">
        <v>0</v>
      </c>
      <c r="O102" s="6" t="s">
        <v>110</v>
      </c>
    </row>
    <row r="103" spans="1:15" s="2" customFormat="1" ht="17.25">
      <c r="A103" s="8" t="s">
        <v>109</v>
      </c>
      <c r="B103" s="7">
        <v>16983313.199999999</v>
      </c>
      <c r="C103" s="7">
        <v>170154</v>
      </c>
      <c r="D103" s="7">
        <v>145059.9</v>
      </c>
      <c r="E103" s="7">
        <v>179609</v>
      </c>
      <c r="F103" s="7">
        <v>71600</v>
      </c>
      <c r="G103" s="7">
        <v>25483863.690000001</v>
      </c>
      <c r="H103" s="7">
        <v>0</v>
      </c>
      <c r="I103" s="7">
        <v>9206912</v>
      </c>
      <c r="J103" s="7">
        <v>12554406</v>
      </c>
      <c r="K103" s="7">
        <v>7141953.4400000004</v>
      </c>
      <c r="L103" s="7">
        <v>7023849</v>
      </c>
      <c r="M103" s="7">
        <v>1539225.95</v>
      </c>
      <c r="N103" s="7">
        <v>0</v>
      </c>
      <c r="O103" s="6" t="s">
        <v>108</v>
      </c>
    </row>
    <row r="104" spans="1:15" s="2" customFormat="1" ht="17.25">
      <c r="A104" s="8" t="s">
        <v>107</v>
      </c>
      <c r="B104" s="7">
        <v>20425768.530000001</v>
      </c>
      <c r="C104" s="7">
        <v>398681.75</v>
      </c>
      <c r="D104" s="7">
        <v>714917.03</v>
      </c>
      <c r="E104" s="7">
        <v>0</v>
      </c>
      <c r="F104" s="7">
        <v>327350</v>
      </c>
      <c r="G104" s="7">
        <v>36897713.509999998</v>
      </c>
      <c r="H104" s="7">
        <v>0</v>
      </c>
      <c r="I104" s="7">
        <v>19307312</v>
      </c>
      <c r="J104" s="7">
        <v>15489985</v>
      </c>
      <c r="K104" s="7">
        <v>7624701.3300000001</v>
      </c>
      <c r="L104" s="7">
        <v>3743753</v>
      </c>
      <c r="M104" s="7">
        <v>5360456.3600000003</v>
      </c>
      <c r="N104" s="7">
        <v>0</v>
      </c>
      <c r="O104" s="6" t="s">
        <v>106</v>
      </c>
    </row>
    <row r="105" spans="1:15" s="2" customFormat="1" ht="17.25">
      <c r="A105" s="8" t="s">
        <v>105</v>
      </c>
      <c r="B105" s="7">
        <v>15018353.66</v>
      </c>
      <c r="C105" s="7">
        <v>86901.35</v>
      </c>
      <c r="D105" s="7">
        <v>125345.75</v>
      </c>
      <c r="E105" s="7">
        <v>0</v>
      </c>
      <c r="F105" s="7">
        <v>106773</v>
      </c>
      <c r="G105" s="7">
        <v>13114124</v>
      </c>
      <c r="H105" s="7">
        <v>0</v>
      </c>
      <c r="I105" s="7">
        <v>6822984</v>
      </c>
      <c r="J105" s="7">
        <v>10931715</v>
      </c>
      <c r="K105" s="7">
        <v>3892402.41</v>
      </c>
      <c r="L105" s="7">
        <v>2670047.17</v>
      </c>
      <c r="M105" s="7">
        <v>1455738.56</v>
      </c>
      <c r="N105" s="7">
        <v>0</v>
      </c>
      <c r="O105" s="6" t="s">
        <v>104</v>
      </c>
    </row>
    <row r="106" spans="1:15" s="2" customFormat="1" ht="17.25">
      <c r="A106" s="9" t="s">
        <v>103</v>
      </c>
      <c r="B106" s="7">
        <f>SUM(B107:B116)</f>
        <v>187645016.5</v>
      </c>
      <c r="C106" s="7">
        <f>SUM(C107:C116)</f>
        <v>1655527</v>
      </c>
      <c r="D106" s="7">
        <f>SUM(D107:D116)</f>
        <v>1166470.5699999998</v>
      </c>
      <c r="E106" s="7">
        <f>SUM(E107:E116)</f>
        <v>1725243</v>
      </c>
      <c r="F106" s="7">
        <f>SUM(F107:F116)</f>
        <v>2433301.1900000004</v>
      </c>
      <c r="G106" s="7">
        <f>SUM(G107:G116)</f>
        <v>241893265.68000001</v>
      </c>
      <c r="H106" s="7">
        <f>SUM(H107:H116)</f>
        <v>28216553.670000002</v>
      </c>
      <c r="I106" s="7">
        <f>SUM(I107:I116)</f>
        <v>98580047</v>
      </c>
      <c r="J106" s="7">
        <f>SUM(J107:J116)</f>
        <v>126167211.38</v>
      </c>
      <c r="K106" s="7">
        <f>SUM(K107:K116)</f>
        <v>61577046.580000006</v>
      </c>
      <c r="L106" s="7">
        <f>SUM(L107:L116)</f>
        <v>51863339.079999998</v>
      </c>
      <c r="M106" s="7">
        <f>SUM(M107:M116)</f>
        <v>25603686.120000001</v>
      </c>
      <c r="N106" s="7">
        <f>SUM(N107:N116)</f>
        <v>50474610</v>
      </c>
      <c r="O106" s="6" t="s">
        <v>102</v>
      </c>
    </row>
    <row r="107" spans="1:15" s="2" customFormat="1" ht="17.25">
      <c r="A107" s="8" t="s">
        <v>101</v>
      </c>
      <c r="B107" s="7">
        <v>15185039.17</v>
      </c>
      <c r="C107" s="7">
        <v>88740</v>
      </c>
      <c r="D107" s="7">
        <v>128578.2</v>
      </c>
      <c r="E107" s="7">
        <v>0</v>
      </c>
      <c r="F107" s="7">
        <v>215100</v>
      </c>
      <c r="G107" s="7">
        <v>12851396</v>
      </c>
      <c r="H107" s="7">
        <v>1225934</v>
      </c>
      <c r="I107" s="7">
        <v>7193005</v>
      </c>
      <c r="J107" s="7">
        <v>10575437</v>
      </c>
      <c r="K107" s="7">
        <v>4913721.5599999996</v>
      </c>
      <c r="L107" s="7">
        <v>1152400</v>
      </c>
      <c r="M107" s="7">
        <v>1655000</v>
      </c>
      <c r="N107" s="7">
        <v>18000</v>
      </c>
      <c r="O107" s="6" t="s">
        <v>100</v>
      </c>
    </row>
    <row r="108" spans="1:15" s="2" customFormat="1" ht="17.25">
      <c r="A108" s="8" t="s">
        <v>99</v>
      </c>
      <c r="B108" s="7">
        <v>18293285.34</v>
      </c>
      <c r="C108" s="7">
        <v>46838.5</v>
      </c>
      <c r="D108" s="7">
        <v>176373.08</v>
      </c>
      <c r="E108" s="7">
        <v>0</v>
      </c>
      <c r="F108" s="7">
        <v>196900</v>
      </c>
      <c r="G108" s="7">
        <v>22248272</v>
      </c>
      <c r="H108" s="7">
        <v>0</v>
      </c>
      <c r="I108" s="7">
        <v>11218814</v>
      </c>
      <c r="J108" s="7">
        <v>10124431</v>
      </c>
      <c r="K108" s="7">
        <v>6408447.54</v>
      </c>
      <c r="L108" s="7">
        <v>4368840</v>
      </c>
      <c r="M108" s="7">
        <v>3151570.56</v>
      </c>
      <c r="N108" s="7">
        <v>50456610</v>
      </c>
      <c r="O108" s="6" t="s">
        <v>98</v>
      </c>
    </row>
    <row r="109" spans="1:15" s="2" customFormat="1" ht="17.25">
      <c r="A109" s="8" t="s">
        <v>97</v>
      </c>
      <c r="B109" s="7">
        <v>19153748.670000002</v>
      </c>
      <c r="C109" s="7">
        <v>110517.7</v>
      </c>
      <c r="D109" s="7">
        <v>185622.71</v>
      </c>
      <c r="E109" s="7">
        <v>1578088</v>
      </c>
      <c r="F109" s="7">
        <v>393859</v>
      </c>
      <c r="G109" s="7">
        <v>21257914</v>
      </c>
      <c r="H109" s="7">
        <v>0</v>
      </c>
      <c r="I109" s="7">
        <v>11097597</v>
      </c>
      <c r="J109" s="7">
        <v>14190930</v>
      </c>
      <c r="K109" s="7">
        <v>7477932.3799999999</v>
      </c>
      <c r="L109" s="7">
        <v>3329960</v>
      </c>
      <c r="M109" s="7">
        <v>2121000</v>
      </c>
      <c r="N109" s="7">
        <v>0</v>
      </c>
      <c r="O109" s="6" t="s">
        <v>96</v>
      </c>
    </row>
    <row r="110" spans="1:15" s="2" customFormat="1" ht="17.25">
      <c r="A110" s="8" t="s">
        <v>95</v>
      </c>
      <c r="B110" s="7">
        <v>21906465.52</v>
      </c>
      <c r="C110" s="7">
        <v>30073.85</v>
      </c>
      <c r="D110" s="7">
        <v>68816.83</v>
      </c>
      <c r="E110" s="7">
        <v>147085</v>
      </c>
      <c r="F110" s="7">
        <v>288826.89</v>
      </c>
      <c r="G110" s="7">
        <v>23025193</v>
      </c>
      <c r="H110" s="7">
        <v>0</v>
      </c>
      <c r="I110" s="7">
        <v>13538951</v>
      </c>
      <c r="J110" s="7">
        <v>15519722.380000001</v>
      </c>
      <c r="K110" s="7">
        <v>6190911.6200000001</v>
      </c>
      <c r="L110" s="7">
        <v>2197100</v>
      </c>
      <c r="M110" s="7">
        <v>2429709.34</v>
      </c>
      <c r="N110" s="7">
        <v>0</v>
      </c>
      <c r="O110" s="6" t="s">
        <v>94</v>
      </c>
    </row>
    <row r="111" spans="1:15" s="2" customFormat="1" ht="17.25">
      <c r="A111" s="8" t="s">
        <v>93</v>
      </c>
      <c r="B111" s="7">
        <v>22906182.649999999</v>
      </c>
      <c r="C111" s="7">
        <v>94756.7</v>
      </c>
      <c r="D111" s="7">
        <v>52664.73</v>
      </c>
      <c r="E111" s="7">
        <v>0</v>
      </c>
      <c r="F111" s="7">
        <v>379349.3</v>
      </c>
      <c r="G111" s="7">
        <v>30232886</v>
      </c>
      <c r="H111" s="7">
        <v>12651819.67</v>
      </c>
      <c r="I111" s="7">
        <v>15935322</v>
      </c>
      <c r="J111" s="7">
        <v>15203515</v>
      </c>
      <c r="K111" s="7">
        <v>8430886.2799999993</v>
      </c>
      <c r="L111" s="7">
        <v>3931500</v>
      </c>
      <c r="M111" s="7">
        <v>5724099.5999999996</v>
      </c>
      <c r="N111" s="7">
        <v>0</v>
      </c>
      <c r="O111" s="6" t="s">
        <v>92</v>
      </c>
    </row>
    <row r="112" spans="1:15" s="2" customFormat="1" ht="17.25">
      <c r="A112" s="8" t="s">
        <v>91</v>
      </c>
      <c r="B112" s="7">
        <v>14128420.890000001</v>
      </c>
      <c r="C112" s="7">
        <v>405508</v>
      </c>
      <c r="D112" s="7">
        <v>127795.61</v>
      </c>
      <c r="E112" s="7">
        <v>0</v>
      </c>
      <c r="F112" s="7">
        <v>208900</v>
      </c>
      <c r="G112" s="7">
        <v>11282503</v>
      </c>
      <c r="H112" s="7">
        <v>0</v>
      </c>
      <c r="I112" s="7">
        <v>7315202</v>
      </c>
      <c r="J112" s="7">
        <v>9320323</v>
      </c>
      <c r="K112" s="7">
        <v>3998262.89</v>
      </c>
      <c r="L112" s="7">
        <v>1997910</v>
      </c>
      <c r="M112" s="7">
        <v>2379813.56</v>
      </c>
      <c r="N112" s="7">
        <v>0</v>
      </c>
      <c r="O112" s="6" t="s">
        <v>90</v>
      </c>
    </row>
    <row r="113" spans="1:15" s="2" customFormat="1" ht="17.25">
      <c r="A113" s="8" t="s">
        <v>89</v>
      </c>
      <c r="B113" s="7">
        <v>24980800.190000001</v>
      </c>
      <c r="C113" s="7">
        <v>482104.5</v>
      </c>
      <c r="D113" s="7">
        <v>206502.2</v>
      </c>
      <c r="E113" s="7">
        <v>0</v>
      </c>
      <c r="F113" s="7">
        <v>278705</v>
      </c>
      <c r="G113" s="7">
        <v>52827275.679999992</v>
      </c>
      <c r="H113" s="7">
        <v>8401900</v>
      </c>
      <c r="I113" s="7">
        <v>14435476</v>
      </c>
      <c r="J113" s="7">
        <v>18108071</v>
      </c>
      <c r="K113" s="7">
        <v>7786770.1500000004</v>
      </c>
      <c r="L113" s="7">
        <v>17814959.079999998</v>
      </c>
      <c r="M113" s="7">
        <v>3711495.84</v>
      </c>
      <c r="N113" s="7">
        <v>0</v>
      </c>
      <c r="O113" s="6" t="s">
        <v>88</v>
      </c>
    </row>
    <row r="114" spans="1:15" s="2" customFormat="1" ht="17.25">
      <c r="A114" s="8" t="s">
        <v>87</v>
      </c>
      <c r="B114" s="7">
        <v>16238293.43</v>
      </c>
      <c r="C114" s="7">
        <v>286418.8</v>
      </c>
      <c r="D114" s="7">
        <v>41474.589999999997</v>
      </c>
      <c r="E114" s="7">
        <v>70</v>
      </c>
      <c r="F114" s="7">
        <v>1336</v>
      </c>
      <c r="G114" s="7">
        <v>23415846</v>
      </c>
      <c r="H114" s="7">
        <v>0</v>
      </c>
      <c r="I114" s="7">
        <v>7724863</v>
      </c>
      <c r="J114" s="7">
        <v>11979670</v>
      </c>
      <c r="K114" s="7">
        <v>4704673.84</v>
      </c>
      <c r="L114" s="7">
        <v>12079960</v>
      </c>
      <c r="M114" s="7">
        <v>2053425.62</v>
      </c>
      <c r="N114" s="7">
        <v>0</v>
      </c>
      <c r="O114" s="6" t="s">
        <v>86</v>
      </c>
    </row>
    <row r="115" spans="1:15" s="2" customFormat="1" ht="17.25">
      <c r="A115" s="8" t="s">
        <v>85</v>
      </c>
      <c r="B115" s="7">
        <v>16588907.66</v>
      </c>
      <c r="C115" s="7">
        <v>74389.95</v>
      </c>
      <c r="D115" s="7">
        <v>61029.78</v>
      </c>
      <c r="E115" s="7">
        <v>0</v>
      </c>
      <c r="F115" s="7">
        <v>197143</v>
      </c>
      <c r="G115" s="7">
        <v>28277113</v>
      </c>
      <c r="H115" s="7">
        <v>2733000</v>
      </c>
      <c r="I115" s="7">
        <v>9877420</v>
      </c>
      <c r="J115" s="7">
        <v>11078442</v>
      </c>
      <c r="K115" s="7">
        <v>5201641.47</v>
      </c>
      <c r="L115" s="7">
        <v>4733810</v>
      </c>
      <c r="M115" s="7">
        <v>1732938.98</v>
      </c>
      <c r="N115" s="7">
        <v>0</v>
      </c>
      <c r="O115" s="6" t="s">
        <v>84</v>
      </c>
    </row>
    <row r="116" spans="1:15" s="2" customFormat="1" ht="17.25">
      <c r="A116" s="8" t="s">
        <v>83</v>
      </c>
      <c r="B116" s="7">
        <v>18263872.98</v>
      </c>
      <c r="C116" s="7">
        <v>36179</v>
      </c>
      <c r="D116" s="7">
        <v>117612.84</v>
      </c>
      <c r="E116" s="7">
        <v>0</v>
      </c>
      <c r="F116" s="7">
        <v>273182</v>
      </c>
      <c r="G116" s="7">
        <v>16474867</v>
      </c>
      <c r="H116" s="7">
        <v>3203900</v>
      </c>
      <c r="I116" s="7">
        <v>243397</v>
      </c>
      <c r="J116" s="7">
        <v>10066670</v>
      </c>
      <c r="K116" s="7">
        <v>6463798.8499999996</v>
      </c>
      <c r="L116" s="7">
        <v>256900</v>
      </c>
      <c r="M116" s="7">
        <v>644632.62</v>
      </c>
      <c r="N116" s="7">
        <v>0</v>
      </c>
      <c r="O116" s="6" t="s">
        <v>82</v>
      </c>
    </row>
    <row r="117" spans="1:15" s="2" customFormat="1" ht="17.25">
      <c r="A117" s="9" t="s">
        <v>81</v>
      </c>
      <c r="B117" s="7">
        <f>SUM(B118:B120)</f>
        <v>50914168.57</v>
      </c>
      <c r="C117" s="7">
        <f>SUM(C118:C120)</f>
        <v>97611.1</v>
      </c>
      <c r="D117" s="7">
        <f>SUM(D118:D120)</f>
        <v>438266.33999999997</v>
      </c>
      <c r="E117" s="7">
        <f>SUM(E118:E120)</f>
        <v>189147.6</v>
      </c>
      <c r="F117" s="7">
        <f>SUM(F118:F120)</f>
        <v>540148.44999999995</v>
      </c>
      <c r="G117" s="7">
        <f>SUM(G118:G120)</f>
        <v>54757778.960000001</v>
      </c>
      <c r="H117" s="7">
        <f>SUM(H118:H120)</f>
        <v>0</v>
      </c>
      <c r="I117" s="7">
        <f>SUM(I118:I120)</f>
        <v>27103093.059999999</v>
      </c>
      <c r="J117" s="7">
        <f>SUM(J118:J120)</f>
        <v>35902125</v>
      </c>
      <c r="K117" s="7">
        <f>SUM(K118:K120)</f>
        <v>18159359.66</v>
      </c>
      <c r="L117" s="7">
        <f>SUM(L118:L120)</f>
        <v>8495930</v>
      </c>
      <c r="M117" s="7">
        <f>SUM(M118:M120)</f>
        <v>7089810.9700000007</v>
      </c>
      <c r="N117" s="7">
        <f>SUM(N118:N120)</f>
        <v>0</v>
      </c>
      <c r="O117" s="6" t="s">
        <v>80</v>
      </c>
    </row>
    <row r="118" spans="1:15" s="2" customFormat="1" ht="17.25">
      <c r="A118" s="8" t="s">
        <v>79</v>
      </c>
      <c r="B118" s="7">
        <v>14411675.800000001</v>
      </c>
      <c r="C118" s="7">
        <v>40495.9</v>
      </c>
      <c r="D118" s="7">
        <v>58894.36</v>
      </c>
      <c r="E118" s="7">
        <v>0</v>
      </c>
      <c r="F118" s="7">
        <v>236333</v>
      </c>
      <c r="G118" s="7">
        <v>15358435.960000001</v>
      </c>
      <c r="H118" s="7">
        <v>0</v>
      </c>
      <c r="I118" s="7">
        <v>8039518.21</v>
      </c>
      <c r="J118" s="7">
        <v>11642109</v>
      </c>
      <c r="K118" s="7">
        <v>4875394.8600000003</v>
      </c>
      <c r="L118" s="7">
        <v>1207130</v>
      </c>
      <c r="M118" s="7">
        <v>1596427.97</v>
      </c>
      <c r="N118" s="7">
        <v>0</v>
      </c>
      <c r="O118" s="6" t="s">
        <v>78</v>
      </c>
    </row>
    <row r="119" spans="1:15" s="2" customFormat="1" ht="17.25">
      <c r="A119" s="8" t="s">
        <v>77</v>
      </c>
      <c r="B119" s="7">
        <v>15559056.73</v>
      </c>
      <c r="C119" s="7">
        <v>29147.1</v>
      </c>
      <c r="D119" s="7">
        <v>103807.63</v>
      </c>
      <c r="E119" s="7">
        <v>189147.6</v>
      </c>
      <c r="F119" s="7">
        <v>170668</v>
      </c>
      <c r="G119" s="7">
        <v>17669707</v>
      </c>
      <c r="H119" s="7">
        <v>0</v>
      </c>
      <c r="I119" s="7">
        <v>8003208.8499999996</v>
      </c>
      <c r="J119" s="7">
        <v>12001160</v>
      </c>
      <c r="K119" s="7">
        <v>7640942.9800000004</v>
      </c>
      <c r="L119" s="7">
        <v>3855860</v>
      </c>
      <c r="M119" s="7">
        <v>2256113.2799999998</v>
      </c>
      <c r="N119" s="7">
        <v>0</v>
      </c>
      <c r="O119" s="6" t="s">
        <v>76</v>
      </c>
    </row>
    <row r="120" spans="1:15" s="2" customFormat="1" ht="17.25">
      <c r="A120" s="8" t="s">
        <v>75</v>
      </c>
      <c r="B120" s="7">
        <v>20943436.039999999</v>
      </c>
      <c r="C120" s="7">
        <v>27968.1</v>
      </c>
      <c r="D120" s="7">
        <v>275564.34999999998</v>
      </c>
      <c r="E120" s="7">
        <v>0</v>
      </c>
      <c r="F120" s="7">
        <v>133147.45000000001</v>
      </c>
      <c r="G120" s="7">
        <v>21729636</v>
      </c>
      <c r="H120" s="7">
        <v>0</v>
      </c>
      <c r="I120" s="7">
        <v>11060366</v>
      </c>
      <c r="J120" s="7">
        <v>12258856</v>
      </c>
      <c r="K120" s="7">
        <v>5643021.8200000003</v>
      </c>
      <c r="L120" s="7">
        <v>3432940</v>
      </c>
      <c r="M120" s="7">
        <v>3237269.72</v>
      </c>
      <c r="N120" s="7">
        <v>0</v>
      </c>
      <c r="O120" s="6" t="s">
        <v>74</v>
      </c>
    </row>
    <row r="121" spans="1:15" s="2" customFormat="1" ht="17.25">
      <c r="A121" s="9" t="s">
        <v>73</v>
      </c>
      <c r="B121" s="7">
        <f>SUM(B122:B130)</f>
        <v>147355449.65000001</v>
      </c>
      <c r="C121" s="7">
        <f>SUM(C122:C130)</f>
        <v>472915.70000000007</v>
      </c>
      <c r="D121" s="7">
        <f>SUM(D122:D130)</f>
        <v>1052317</v>
      </c>
      <c r="E121" s="7">
        <f>SUM(E122:E130)</f>
        <v>1012544</v>
      </c>
      <c r="F121" s="7">
        <f>SUM(F122:F130)</f>
        <v>1230423.3999999999</v>
      </c>
      <c r="G121" s="7">
        <f>SUM(G122:G130)</f>
        <v>182376382.05000001</v>
      </c>
      <c r="H121" s="7">
        <f>SUM(H122:H130)</f>
        <v>6885500</v>
      </c>
      <c r="I121" s="7">
        <f>SUM(I122:I130)</f>
        <v>68386697.590000004</v>
      </c>
      <c r="J121" s="7">
        <f>SUM(J122:J130)</f>
        <v>105628656.3</v>
      </c>
      <c r="K121" s="7">
        <f>SUM(K122:K130)</f>
        <v>53146054.980000004</v>
      </c>
      <c r="L121" s="7">
        <f>SUM(L122:L130)</f>
        <v>34384843.510000005</v>
      </c>
      <c r="M121" s="7">
        <f>SUM(M122:M130)</f>
        <v>17720069.039999999</v>
      </c>
      <c r="N121" s="7">
        <f>SUM(N122:N130)</f>
        <v>18944</v>
      </c>
      <c r="O121" s="6" t="s">
        <v>55</v>
      </c>
    </row>
    <row r="122" spans="1:15" s="2" customFormat="1" ht="17.25">
      <c r="A122" s="8" t="s">
        <v>72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 t="s">
        <v>71</v>
      </c>
    </row>
    <row r="123" spans="1:15" s="2" customFormat="1" ht="17.25">
      <c r="A123" s="8" t="s">
        <v>70</v>
      </c>
      <c r="B123" s="7">
        <v>15278822.08</v>
      </c>
      <c r="C123" s="7">
        <v>8370.6</v>
      </c>
      <c r="D123" s="7">
        <v>88319.88</v>
      </c>
      <c r="E123" s="7">
        <v>43755</v>
      </c>
      <c r="F123" s="7">
        <v>138780</v>
      </c>
      <c r="G123" s="7">
        <v>13352678.199999999</v>
      </c>
      <c r="H123" s="7">
        <v>0</v>
      </c>
      <c r="I123" s="7">
        <v>6879871.5999999996</v>
      </c>
      <c r="J123" s="7">
        <v>11796290</v>
      </c>
      <c r="K123" s="7">
        <v>4402450.01</v>
      </c>
      <c r="L123" s="7">
        <v>3487400</v>
      </c>
      <c r="M123" s="7">
        <v>1938477.73</v>
      </c>
      <c r="N123" s="7">
        <v>3944</v>
      </c>
      <c r="O123" s="6" t="s">
        <v>69</v>
      </c>
    </row>
    <row r="124" spans="1:15" s="2" customFormat="1" ht="17.25">
      <c r="A124" s="8" t="s">
        <v>68</v>
      </c>
      <c r="B124" s="7">
        <v>16324872.470000001</v>
      </c>
      <c r="C124" s="7">
        <v>73874.5</v>
      </c>
      <c r="D124" s="7">
        <v>98795.16</v>
      </c>
      <c r="E124" s="7">
        <v>0</v>
      </c>
      <c r="F124" s="7">
        <v>90150</v>
      </c>
      <c r="G124" s="7">
        <v>20135380.489999998</v>
      </c>
      <c r="H124" s="7">
        <v>0</v>
      </c>
      <c r="I124" s="7">
        <v>8927559.1999999993</v>
      </c>
      <c r="J124" s="7">
        <v>11916854.5</v>
      </c>
      <c r="K124" s="7">
        <v>8153723.9800000004</v>
      </c>
      <c r="L124" s="7">
        <v>1809600</v>
      </c>
      <c r="M124" s="7">
        <v>2312113.27</v>
      </c>
      <c r="N124" s="7">
        <v>0</v>
      </c>
      <c r="O124" s="6" t="s">
        <v>67</v>
      </c>
    </row>
    <row r="125" spans="1:15" s="2" customFormat="1" ht="17.25">
      <c r="A125" s="8" t="s">
        <v>66</v>
      </c>
      <c r="B125" s="7">
        <v>16529383.07</v>
      </c>
      <c r="C125" s="7">
        <v>98715</v>
      </c>
      <c r="D125" s="7">
        <v>32029.759999999998</v>
      </c>
      <c r="E125" s="7">
        <v>653869</v>
      </c>
      <c r="F125" s="7">
        <v>262019</v>
      </c>
      <c r="G125" s="7">
        <v>28395701.840000004</v>
      </c>
      <c r="H125" s="7">
        <v>0</v>
      </c>
      <c r="I125" s="7">
        <v>7975137</v>
      </c>
      <c r="J125" s="7">
        <v>12745793</v>
      </c>
      <c r="K125" s="7">
        <v>6068322.5599999996</v>
      </c>
      <c r="L125" s="7">
        <v>2761450</v>
      </c>
      <c r="M125" s="7">
        <v>1868000</v>
      </c>
      <c r="N125" s="7">
        <v>0</v>
      </c>
      <c r="O125" s="6" t="s">
        <v>65</v>
      </c>
    </row>
    <row r="126" spans="1:15" s="2" customFormat="1" ht="17.25">
      <c r="A126" s="8" t="s">
        <v>64</v>
      </c>
      <c r="B126" s="7">
        <v>24843112.07</v>
      </c>
      <c r="C126" s="7">
        <v>35178.800000000003</v>
      </c>
      <c r="D126" s="7">
        <v>262723.34999999998</v>
      </c>
      <c r="E126" s="7">
        <v>0</v>
      </c>
      <c r="F126" s="7">
        <v>106645.4</v>
      </c>
      <c r="G126" s="7">
        <v>27941794</v>
      </c>
      <c r="H126" s="7">
        <v>0</v>
      </c>
      <c r="I126" s="7">
        <v>13268271</v>
      </c>
      <c r="J126" s="7">
        <v>17241660</v>
      </c>
      <c r="K126" s="7">
        <v>7633628.6100000003</v>
      </c>
      <c r="L126" s="7">
        <v>4971700</v>
      </c>
      <c r="M126" s="7">
        <v>2717337.73</v>
      </c>
      <c r="N126" s="7">
        <v>0</v>
      </c>
      <c r="O126" s="6" t="s">
        <v>63</v>
      </c>
    </row>
    <row r="127" spans="1:15" s="2" customFormat="1" ht="17.25">
      <c r="A127" s="8" t="s">
        <v>62</v>
      </c>
      <c r="B127" s="7">
        <v>14787310.98</v>
      </c>
      <c r="C127" s="7">
        <v>7178.9</v>
      </c>
      <c r="D127" s="7">
        <v>132788.79999999999</v>
      </c>
      <c r="E127" s="7">
        <v>313930</v>
      </c>
      <c r="F127" s="7">
        <v>145159</v>
      </c>
      <c r="G127" s="7">
        <v>15210458</v>
      </c>
      <c r="H127" s="7">
        <v>0</v>
      </c>
      <c r="I127" s="7">
        <v>7697207</v>
      </c>
      <c r="J127" s="7">
        <v>11345565</v>
      </c>
      <c r="K127" s="7">
        <v>4756799.1399999997</v>
      </c>
      <c r="L127" s="7">
        <v>2254111.9900000002</v>
      </c>
      <c r="M127" s="7">
        <v>1279477.73</v>
      </c>
      <c r="N127" s="7">
        <v>0</v>
      </c>
      <c r="O127" s="6" t="s">
        <v>61</v>
      </c>
    </row>
    <row r="128" spans="1:15" s="2" customFormat="1" ht="17.25">
      <c r="A128" s="8" t="s">
        <v>60</v>
      </c>
      <c r="B128" s="7">
        <v>22146579.600000001</v>
      </c>
      <c r="C128" s="7">
        <v>16612.599999999999</v>
      </c>
      <c r="D128" s="7">
        <v>170250.4</v>
      </c>
      <c r="E128" s="7">
        <v>0</v>
      </c>
      <c r="F128" s="7">
        <v>120250</v>
      </c>
      <c r="G128" s="7">
        <v>27890139.899999999</v>
      </c>
      <c r="H128" s="7">
        <v>6885500</v>
      </c>
      <c r="I128" s="7">
        <v>12978785</v>
      </c>
      <c r="J128" s="7">
        <v>15938308.800000001</v>
      </c>
      <c r="K128" s="7">
        <v>7980066.5599999996</v>
      </c>
      <c r="L128" s="7">
        <v>6785985.6500000004</v>
      </c>
      <c r="M128" s="7">
        <v>3028372.82</v>
      </c>
      <c r="N128" s="7">
        <v>15000</v>
      </c>
      <c r="O128" s="6" t="s">
        <v>59</v>
      </c>
    </row>
    <row r="129" spans="1:15" s="2" customFormat="1" ht="17.25">
      <c r="A129" s="8" t="s">
        <v>58</v>
      </c>
      <c r="B129" s="7">
        <v>18683353.079999998</v>
      </c>
      <c r="C129" s="7">
        <v>191831.4</v>
      </c>
      <c r="D129" s="7">
        <v>115081.97</v>
      </c>
      <c r="E129" s="7">
        <v>0</v>
      </c>
      <c r="F129" s="7">
        <v>274050</v>
      </c>
      <c r="G129" s="7">
        <v>32232136.619999997</v>
      </c>
      <c r="H129" s="7">
        <v>0</v>
      </c>
      <c r="I129" s="7">
        <v>9792077.7899999991</v>
      </c>
      <c r="J129" s="7">
        <v>12564925</v>
      </c>
      <c r="K129" s="7">
        <v>6383969.8499999996</v>
      </c>
      <c r="L129" s="7">
        <v>10103146.17</v>
      </c>
      <c r="M129" s="7">
        <v>2285193.4300000002</v>
      </c>
      <c r="N129" s="7">
        <v>0</v>
      </c>
      <c r="O129" s="6" t="s">
        <v>57</v>
      </c>
    </row>
    <row r="130" spans="1:15" s="2" customFormat="1" ht="17.25">
      <c r="A130" s="8" t="s">
        <v>56</v>
      </c>
      <c r="B130" s="7">
        <v>18762016.300000001</v>
      </c>
      <c r="C130" s="7">
        <v>41153.9</v>
      </c>
      <c r="D130" s="7">
        <v>152327.67999999999</v>
      </c>
      <c r="E130" s="7">
        <v>990</v>
      </c>
      <c r="F130" s="7">
        <v>93370</v>
      </c>
      <c r="G130" s="7">
        <v>17218093</v>
      </c>
      <c r="H130" s="7">
        <v>0</v>
      </c>
      <c r="I130" s="7">
        <v>867789</v>
      </c>
      <c r="J130" s="7">
        <v>12079260</v>
      </c>
      <c r="K130" s="7">
        <v>7767094.2699999996</v>
      </c>
      <c r="L130" s="7">
        <v>2211449.7000000002</v>
      </c>
      <c r="M130" s="7">
        <v>2291096.33</v>
      </c>
      <c r="N130" s="7">
        <v>0</v>
      </c>
      <c r="O130" s="6" t="s">
        <v>55</v>
      </c>
    </row>
    <row r="131" spans="1:15" s="2" customFormat="1" ht="17.25">
      <c r="A131" s="9" t="s">
        <v>54</v>
      </c>
      <c r="B131" s="7">
        <f>SUM(B133:B136)</f>
        <v>66349162.239999995</v>
      </c>
      <c r="C131" s="7">
        <f>SUM(C133:C136)</f>
        <v>560650.94000000006</v>
      </c>
      <c r="D131" s="7">
        <f>SUM(D133:D136)</f>
        <v>388187.74</v>
      </c>
      <c r="E131" s="7">
        <f>SUM(E133:E136)</f>
        <v>638754</v>
      </c>
      <c r="F131" s="7">
        <f>SUM(F133:F136)</f>
        <v>498716</v>
      </c>
      <c r="G131" s="7">
        <f>SUM(G133:G136)</f>
        <v>58688831</v>
      </c>
      <c r="H131" s="7">
        <f>SUM(H133:H136)</f>
        <v>3191316.12</v>
      </c>
      <c r="I131" s="7">
        <f>SUM(I133:I136)</f>
        <v>22955510</v>
      </c>
      <c r="J131" s="7">
        <f>SUM(J133:J136)</f>
        <v>53758024</v>
      </c>
      <c r="K131" s="7">
        <f>SUM(K133:K136)</f>
        <v>21587326.610000003</v>
      </c>
      <c r="L131" s="7">
        <f>SUM(L133:L136)</f>
        <v>8045977</v>
      </c>
      <c r="M131" s="7">
        <f>SUM(M133:M136)</f>
        <v>5471250.3399999999</v>
      </c>
      <c r="N131" s="7">
        <f>SUM(N133:N136)</f>
        <v>0</v>
      </c>
      <c r="O131" s="6" t="s">
        <v>53</v>
      </c>
    </row>
    <row r="132" spans="1:15" s="2" customFormat="1" ht="17.25">
      <c r="A132" s="8" t="s">
        <v>52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304515</v>
      </c>
      <c r="J132" s="7">
        <v>11626486</v>
      </c>
      <c r="K132" s="7">
        <v>3802667.01</v>
      </c>
      <c r="L132" s="7">
        <v>2378484</v>
      </c>
      <c r="M132" s="7">
        <v>928457.32</v>
      </c>
      <c r="N132" s="7">
        <v>0</v>
      </c>
      <c r="O132" s="6" t="s">
        <v>51</v>
      </c>
    </row>
    <row r="133" spans="1:15" s="2" customFormat="1" ht="17.25">
      <c r="A133" s="8" t="s">
        <v>50</v>
      </c>
      <c r="B133" s="7">
        <v>20323174.699999999</v>
      </c>
      <c r="C133" s="7">
        <v>491960.31</v>
      </c>
      <c r="D133" s="7">
        <v>187892.21</v>
      </c>
      <c r="E133" s="7">
        <v>0</v>
      </c>
      <c r="F133" s="7">
        <v>18990</v>
      </c>
      <c r="G133" s="7">
        <v>17239035</v>
      </c>
      <c r="H133" s="7">
        <v>0</v>
      </c>
      <c r="I133" s="7">
        <v>827993</v>
      </c>
      <c r="J133" s="7">
        <v>14211779</v>
      </c>
      <c r="K133" s="7">
        <v>4680079.53</v>
      </c>
      <c r="L133" s="7">
        <v>4908490</v>
      </c>
      <c r="M133" s="7">
        <v>1038500</v>
      </c>
      <c r="N133" s="7">
        <v>0</v>
      </c>
      <c r="O133" s="6" t="s">
        <v>49</v>
      </c>
    </row>
    <row r="134" spans="1:15" s="2" customFormat="1" ht="17.25">
      <c r="A134" s="8" t="s">
        <v>48</v>
      </c>
      <c r="B134" s="7">
        <v>16163541.58</v>
      </c>
      <c r="C134" s="7">
        <v>21147.4</v>
      </c>
      <c r="D134" s="7">
        <v>95849.16</v>
      </c>
      <c r="E134" s="7">
        <v>0</v>
      </c>
      <c r="F134" s="7">
        <v>166640</v>
      </c>
      <c r="G134" s="7">
        <v>18128858</v>
      </c>
      <c r="H134" s="7">
        <v>0</v>
      </c>
      <c r="I134" s="7">
        <v>8337644</v>
      </c>
      <c r="J134" s="7">
        <v>15484383</v>
      </c>
      <c r="K134" s="7">
        <v>6424257.4800000004</v>
      </c>
      <c r="L134" s="7">
        <v>295200</v>
      </c>
      <c r="M134" s="7">
        <v>1803740</v>
      </c>
      <c r="N134" s="7">
        <v>0</v>
      </c>
      <c r="O134" s="6" t="s">
        <v>47</v>
      </c>
    </row>
    <row r="135" spans="1:15" s="2" customFormat="1" ht="34.5">
      <c r="A135" s="8" t="s">
        <v>46</v>
      </c>
      <c r="B135" s="7">
        <v>14813735.02</v>
      </c>
      <c r="C135" s="7">
        <v>14801.73</v>
      </c>
      <c r="D135" s="7">
        <v>24212.52</v>
      </c>
      <c r="E135" s="7">
        <v>607528</v>
      </c>
      <c r="F135" s="7">
        <v>218030</v>
      </c>
      <c r="G135" s="7">
        <v>13109650</v>
      </c>
      <c r="H135" s="7">
        <v>23866.12</v>
      </c>
      <c r="I135" s="7">
        <v>7556657</v>
      </c>
      <c r="J135" s="7">
        <v>12487187</v>
      </c>
      <c r="K135" s="7">
        <v>6305481.21</v>
      </c>
      <c r="L135" s="7">
        <v>779337</v>
      </c>
      <c r="M135" s="7">
        <v>1137500</v>
      </c>
      <c r="N135" s="7">
        <v>0</v>
      </c>
      <c r="O135" s="6" t="s">
        <v>45</v>
      </c>
    </row>
    <row r="136" spans="1:15" s="2" customFormat="1" ht="17.25">
      <c r="A136" s="8" t="s">
        <v>44</v>
      </c>
      <c r="B136" s="7">
        <v>15048710.939999999</v>
      </c>
      <c r="C136" s="7">
        <v>32741.5</v>
      </c>
      <c r="D136" s="7">
        <v>80233.850000000006</v>
      </c>
      <c r="E136" s="7">
        <v>31226</v>
      </c>
      <c r="F136" s="7">
        <v>95056</v>
      </c>
      <c r="G136" s="7">
        <v>10211288</v>
      </c>
      <c r="H136" s="7">
        <v>3167450</v>
      </c>
      <c r="I136" s="7">
        <v>6233216</v>
      </c>
      <c r="J136" s="7">
        <v>11574675</v>
      </c>
      <c r="K136" s="7">
        <v>4177508.39</v>
      </c>
      <c r="L136" s="7">
        <v>2062950</v>
      </c>
      <c r="M136" s="7">
        <v>1491510.34</v>
      </c>
      <c r="N136" s="7">
        <v>0</v>
      </c>
      <c r="O136" s="6" t="s">
        <v>43</v>
      </c>
    </row>
    <row r="137" spans="1:15" s="2" customFormat="1" ht="17.25">
      <c r="A137" s="9" t="s">
        <v>42</v>
      </c>
      <c r="B137" s="7">
        <f>SUM(B138:B141)</f>
        <v>60656392.950000003</v>
      </c>
      <c r="C137" s="7">
        <f>SUM(C138:C141)</f>
        <v>537304.18999999994</v>
      </c>
      <c r="D137" s="7">
        <f>SUM(D138:D141)</f>
        <v>353482.31000000006</v>
      </c>
      <c r="E137" s="7">
        <f>SUM(E138:E141)</f>
        <v>712891</v>
      </c>
      <c r="F137" s="7">
        <f>SUM(F138:F141)</f>
        <v>124668.6</v>
      </c>
      <c r="G137" s="7">
        <f>SUM(G138:G141)</f>
        <v>70137119.920000002</v>
      </c>
      <c r="H137" s="7">
        <f>SUM(H138:H141)</f>
        <v>606417</v>
      </c>
      <c r="I137" s="7">
        <f>SUM(I138:I141)</f>
        <v>31641420.880000003</v>
      </c>
      <c r="J137" s="7">
        <f>SUM(J138:J141)</f>
        <v>43608690.549999997</v>
      </c>
      <c r="K137" s="7">
        <f>SUM(K138:K141)</f>
        <v>22229093.809999999</v>
      </c>
      <c r="L137" s="7">
        <f>SUM(L138:L141)</f>
        <v>14646420</v>
      </c>
      <c r="M137" s="7">
        <f>SUM(M138:M141)</f>
        <v>5527748.0800000001</v>
      </c>
      <c r="N137" s="7">
        <f>SUM(N138:N141)</f>
        <v>0</v>
      </c>
      <c r="O137" s="6" t="s">
        <v>41</v>
      </c>
    </row>
    <row r="138" spans="1:15" s="2" customFormat="1" ht="17.25">
      <c r="A138" s="8" t="s">
        <v>40</v>
      </c>
      <c r="B138" s="7">
        <v>13499152.439999999</v>
      </c>
      <c r="C138" s="7">
        <v>62091.59</v>
      </c>
      <c r="D138" s="7">
        <v>86818.36</v>
      </c>
      <c r="E138" s="7">
        <v>712891</v>
      </c>
      <c r="F138" s="7">
        <v>1538</v>
      </c>
      <c r="G138" s="7">
        <v>15036942.68</v>
      </c>
      <c r="H138" s="7">
        <v>134237</v>
      </c>
      <c r="I138" s="7">
        <v>6130348</v>
      </c>
      <c r="J138" s="7">
        <v>9789412.5500000007</v>
      </c>
      <c r="K138" s="7">
        <v>7040593.29</v>
      </c>
      <c r="L138" s="7">
        <v>999600</v>
      </c>
      <c r="M138" s="7">
        <v>1597382.3</v>
      </c>
      <c r="N138" s="7">
        <v>0</v>
      </c>
      <c r="O138" s="6" t="s">
        <v>39</v>
      </c>
    </row>
    <row r="139" spans="1:15" s="2" customFormat="1" ht="17.25">
      <c r="A139" s="8" t="s">
        <v>38</v>
      </c>
      <c r="B139" s="7">
        <v>16322657.18</v>
      </c>
      <c r="C139" s="7">
        <v>307867.59999999998</v>
      </c>
      <c r="D139" s="7">
        <v>88466.21</v>
      </c>
      <c r="E139" s="7">
        <v>0</v>
      </c>
      <c r="F139" s="7">
        <v>17130</v>
      </c>
      <c r="G139" s="7">
        <v>14835272</v>
      </c>
      <c r="H139" s="7">
        <v>261900</v>
      </c>
      <c r="I139" s="7">
        <v>8937664</v>
      </c>
      <c r="J139" s="7">
        <v>11318933</v>
      </c>
      <c r="K139" s="7">
        <v>5828359.1299999999</v>
      </c>
      <c r="L139" s="7">
        <v>3110220</v>
      </c>
      <c r="M139" s="7">
        <v>1141174.5900000001</v>
      </c>
      <c r="N139" s="7">
        <v>0</v>
      </c>
      <c r="O139" s="6" t="s">
        <v>37</v>
      </c>
    </row>
    <row r="140" spans="1:15" s="2" customFormat="1" ht="17.25">
      <c r="A140" s="8" t="s">
        <v>36</v>
      </c>
      <c r="B140" s="7">
        <v>16245308.41</v>
      </c>
      <c r="C140" s="7">
        <v>148925.1</v>
      </c>
      <c r="D140" s="7">
        <v>93100.22</v>
      </c>
      <c r="E140" s="7">
        <v>0</v>
      </c>
      <c r="F140" s="7">
        <v>88000.6</v>
      </c>
      <c r="G140" s="7">
        <v>26086752.240000002</v>
      </c>
      <c r="H140" s="7">
        <v>0</v>
      </c>
      <c r="I140" s="7">
        <v>10426209.880000001</v>
      </c>
      <c r="J140" s="7">
        <v>12336886</v>
      </c>
      <c r="K140" s="7">
        <v>5302849.99</v>
      </c>
      <c r="L140" s="7">
        <v>8587200</v>
      </c>
      <c r="M140" s="7">
        <v>1311401.24</v>
      </c>
      <c r="N140" s="7">
        <v>0</v>
      </c>
      <c r="O140" s="6" t="s">
        <v>35</v>
      </c>
    </row>
    <row r="141" spans="1:15" s="2" customFormat="1" ht="17.25">
      <c r="A141" s="8" t="s">
        <v>34</v>
      </c>
      <c r="B141" s="7">
        <v>14589274.92</v>
      </c>
      <c r="C141" s="7">
        <v>18419.900000000001</v>
      </c>
      <c r="D141" s="7">
        <v>85097.52</v>
      </c>
      <c r="E141" s="7">
        <v>0</v>
      </c>
      <c r="F141" s="7">
        <v>18000</v>
      </c>
      <c r="G141" s="7">
        <v>14178153</v>
      </c>
      <c r="H141" s="7">
        <v>210280</v>
      </c>
      <c r="I141" s="7">
        <v>6147199</v>
      </c>
      <c r="J141" s="7">
        <v>10163459</v>
      </c>
      <c r="K141" s="7">
        <v>4057291.4</v>
      </c>
      <c r="L141" s="7">
        <v>1949400</v>
      </c>
      <c r="M141" s="7">
        <v>1477789.95</v>
      </c>
      <c r="N141" s="7">
        <v>0</v>
      </c>
      <c r="O141" s="6" t="s">
        <v>33</v>
      </c>
    </row>
    <row r="142" spans="1:15" s="2" customFormat="1" ht="17.25">
      <c r="A142" s="9" t="s">
        <v>32</v>
      </c>
      <c r="B142" s="7">
        <f>SUM(B143:B147)</f>
        <v>76897269.650000006</v>
      </c>
      <c r="C142" s="7">
        <f>SUM(C143:C147)</f>
        <v>430809.25000000006</v>
      </c>
      <c r="D142" s="7">
        <f>SUM(D143:D147)</f>
        <v>529128.03</v>
      </c>
      <c r="E142" s="7">
        <f>SUM(E143:E147)</f>
        <v>1945041</v>
      </c>
      <c r="F142" s="7">
        <f>SUM(F143:F147)</f>
        <v>233156.1</v>
      </c>
      <c r="G142" s="7">
        <f>SUM(G143:G147)</f>
        <v>111621546.59999999</v>
      </c>
      <c r="H142" s="7">
        <f>SUM(H143:H147)</f>
        <v>631893</v>
      </c>
      <c r="I142" s="7">
        <f>SUM(I143:I147)</f>
        <v>32065635.100000001</v>
      </c>
      <c r="J142" s="7">
        <f>SUM(J143:J147)</f>
        <v>57359411.100000001</v>
      </c>
      <c r="K142" s="7">
        <f>SUM(K143:K147)</f>
        <v>27086981.199999999</v>
      </c>
      <c r="L142" s="7">
        <f>SUM(L143:L147)</f>
        <v>14712549</v>
      </c>
      <c r="M142" s="7">
        <f>SUM(M143:M147)</f>
        <v>6635348.79</v>
      </c>
      <c r="N142" s="7">
        <f>SUM(N143:N147)</f>
        <v>0</v>
      </c>
      <c r="O142" s="6" t="s">
        <v>31</v>
      </c>
    </row>
    <row r="143" spans="1:15" s="2" customFormat="1" ht="17.25">
      <c r="A143" s="8" t="s">
        <v>30</v>
      </c>
      <c r="B143" s="7">
        <v>17452163.710000001</v>
      </c>
      <c r="C143" s="7">
        <v>212546.2</v>
      </c>
      <c r="D143" s="7">
        <v>58107.65</v>
      </c>
      <c r="E143" s="7">
        <v>310738</v>
      </c>
      <c r="F143" s="7">
        <v>71930.100000000006</v>
      </c>
      <c r="G143" s="7">
        <v>23608856.600000001</v>
      </c>
      <c r="H143" s="7">
        <v>0</v>
      </c>
      <c r="I143" s="7">
        <v>10757875</v>
      </c>
      <c r="J143" s="7">
        <v>14036007</v>
      </c>
      <c r="K143" s="7">
        <v>6950915.4400000004</v>
      </c>
      <c r="L143" s="7">
        <v>1414174.81</v>
      </c>
      <c r="M143" s="7">
        <v>2095391.82</v>
      </c>
      <c r="N143" s="7">
        <v>0</v>
      </c>
      <c r="O143" s="6" t="s">
        <v>29</v>
      </c>
    </row>
    <row r="144" spans="1:15" s="2" customFormat="1" ht="17.25">
      <c r="A144" s="8" t="s">
        <v>28</v>
      </c>
      <c r="B144" s="7">
        <v>14837487.17</v>
      </c>
      <c r="C144" s="7">
        <v>105551.6</v>
      </c>
      <c r="D144" s="7">
        <v>99797.29</v>
      </c>
      <c r="E144" s="7">
        <v>43736</v>
      </c>
      <c r="F144" s="7">
        <v>83476</v>
      </c>
      <c r="G144" s="7">
        <v>24388649</v>
      </c>
      <c r="H144" s="7">
        <v>631893</v>
      </c>
      <c r="I144" s="7">
        <v>8028331</v>
      </c>
      <c r="J144" s="7">
        <v>12385126</v>
      </c>
      <c r="K144" s="7">
        <v>2919125.17</v>
      </c>
      <c r="L144" s="7">
        <v>3815137</v>
      </c>
      <c r="M144" s="7">
        <v>1153000</v>
      </c>
      <c r="N144" s="7">
        <v>0</v>
      </c>
      <c r="O144" s="6" t="s">
        <v>27</v>
      </c>
    </row>
    <row r="145" spans="1:15" s="2" customFormat="1" ht="17.25">
      <c r="A145" s="8" t="s">
        <v>26</v>
      </c>
      <c r="B145" s="7">
        <v>14302099.23</v>
      </c>
      <c r="C145" s="7">
        <v>3711.75</v>
      </c>
      <c r="D145" s="7">
        <v>105489.07</v>
      </c>
      <c r="E145" s="7">
        <v>176621</v>
      </c>
      <c r="F145" s="7">
        <v>9050</v>
      </c>
      <c r="G145" s="7">
        <v>11236310.34</v>
      </c>
      <c r="H145" s="7">
        <v>0</v>
      </c>
      <c r="I145" s="7">
        <v>5018983</v>
      </c>
      <c r="J145" s="7">
        <v>10391161.1</v>
      </c>
      <c r="K145" s="7">
        <v>4001689.36</v>
      </c>
      <c r="L145" s="7">
        <v>2329550</v>
      </c>
      <c r="M145" s="7">
        <v>625769.36</v>
      </c>
      <c r="N145" s="7">
        <v>0</v>
      </c>
      <c r="O145" s="6" t="s">
        <v>25</v>
      </c>
    </row>
    <row r="146" spans="1:15" s="2" customFormat="1" ht="17.25">
      <c r="A146" s="8" t="s">
        <v>24</v>
      </c>
      <c r="B146" s="7">
        <v>14450046.449999999</v>
      </c>
      <c r="C146" s="7">
        <v>5832.9</v>
      </c>
      <c r="D146" s="7">
        <v>63067.19</v>
      </c>
      <c r="E146" s="7">
        <v>1413946</v>
      </c>
      <c r="F146" s="7">
        <v>33700</v>
      </c>
      <c r="G146" s="7">
        <v>33165725.659999996</v>
      </c>
      <c r="H146" s="7">
        <v>0</v>
      </c>
      <c r="I146" s="7">
        <v>468143.1</v>
      </c>
      <c r="J146" s="7">
        <v>9272910</v>
      </c>
      <c r="K146" s="7">
        <v>8492430.9499999993</v>
      </c>
      <c r="L146" s="7">
        <v>1126952.19</v>
      </c>
      <c r="M146" s="7">
        <v>1116524.8500000001</v>
      </c>
      <c r="N146" s="7">
        <v>0</v>
      </c>
      <c r="O146" s="6" t="s">
        <v>23</v>
      </c>
    </row>
    <row r="147" spans="1:15" s="2" customFormat="1" ht="17.25">
      <c r="A147" s="8" t="s">
        <v>22</v>
      </c>
      <c r="B147" s="7">
        <v>15855473.09</v>
      </c>
      <c r="C147" s="7">
        <v>103166.8</v>
      </c>
      <c r="D147" s="7">
        <v>202666.83</v>
      </c>
      <c r="E147" s="7">
        <v>0</v>
      </c>
      <c r="F147" s="7">
        <v>35000</v>
      </c>
      <c r="G147" s="7">
        <v>19222005</v>
      </c>
      <c r="H147" s="7">
        <v>0</v>
      </c>
      <c r="I147" s="7">
        <v>7792303</v>
      </c>
      <c r="J147" s="7">
        <v>11274207</v>
      </c>
      <c r="K147" s="7">
        <v>4722820.28</v>
      </c>
      <c r="L147" s="7">
        <v>6026735</v>
      </c>
      <c r="M147" s="7">
        <v>1644662.76</v>
      </c>
      <c r="N147" s="7">
        <v>0</v>
      </c>
      <c r="O147" s="6" t="s">
        <v>21</v>
      </c>
    </row>
    <row r="148" spans="1:15" s="2" customFormat="1" ht="17.25">
      <c r="A148" s="9" t="s">
        <v>20</v>
      </c>
      <c r="B148" s="7">
        <f>SUM(B149:B151)</f>
        <v>54212938.109999999</v>
      </c>
      <c r="C148" s="7">
        <f>SUM(C149:C151)</f>
        <v>178679.5</v>
      </c>
      <c r="D148" s="7">
        <f>SUM(D149:D151)</f>
        <v>257694.97999999998</v>
      </c>
      <c r="E148" s="7">
        <f>SUM(E149:E151)</f>
        <v>0</v>
      </c>
      <c r="F148" s="7">
        <f>SUM(F149:F151)</f>
        <v>166130</v>
      </c>
      <c r="G148" s="7">
        <f>SUM(G149:G151)</f>
        <v>61708544.100000001</v>
      </c>
      <c r="H148" s="7">
        <f>SUM(H149:H151)</f>
        <v>3825500</v>
      </c>
      <c r="I148" s="7">
        <f>SUM(I149:I151)</f>
        <v>34250505</v>
      </c>
      <c r="J148" s="7">
        <f>SUM(J149:J151)</f>
        <v>34699654.140000001</v>
      </c>
      <c r="K148" s="7">
        <f>SUM(K149:K151)</f>
        <v>18621164.939999998</v>
      </c>
      <c r="L148" s="7">
        <f>SUM(L149:L151)</f>
        <v>11389856.529999999</v>
      </c>
      <c r="M148" s="7">
        <f>SUM(M149:M151)</f>
        <v>6047945.71</v>
      </c>
      <c r="N148" s="7">
        <f>SUM(N149:N151)</f>
        <v>33000</v>
      </c>
      <c r="O148" s="6" t="s">
        <v>19</v>
      </c>
    </row>
    <row r="149" spans="1:15" s="2" customFormat="1" ht="17.25">
      <c r="A149" s="8" t="s">
        <v>18</v>
      </c>
      <c r="B149" s="7">
        <v>18927256.82</v>
      </c>
      <c r="C149" s="7">
        <v>20670.2</v>
      </c>
      <c r="D149" s="7">
        <v>94688.09</v>
      </c>
      <c r="E149" s="7">
        <v>0</v>
      </c>
      <c r="F149" s="7">
        <v>1310</v>
      </c>
      <c r="G149" s="7">
        <v>23364139</v>
      </c>
      <c r="H149" s="7">
        <v>3825500</v>
      </c>
      <c r="I149" s="7">
        <v>11349917</v>
      </c>
      <c r="J149" s="7">
        <v>12519892</v>
      </c>
      <c r="K149" s="7">
        <v>6519349.5800000001</v>
      </c>
      <c r="L149" s="7">
        <v>4988286.2</v>
      </c>
      <c r="M149" s="7">
        <v>2338500</v>
      </c>
      <c r="N149" s="7">
        <v>18000</v>
      </c>
      <c r="O149" s="6" t="s">
        <v>17</v>
      </c>
    </row>
    <row r="150" spans="1:15" s="2" customFormat="1" ht="17.25">
      <c r="A150" s="8" t="s">
        <v>16</v>
      </c>
      <c r="B150" s="7">
        <v>21027590.969999999</v>
      </c>
      <c r="C150" s="7">
        <v>129332</v>
      </c>
      <c r="D150" s="7">
        <v>107896.45</v>
      </c>
      <c r="E150" s="7">
        <v>0</v>
      </c>
      <c r="F150" s="7">
        <v>4220</v>
      </c>
      <c r="G150" s="7">
        <v>25678540.100000001</v>
      </c>
      <c r="H150" s="7">
        <v>0</v>
      </c>
      <c r="I150" s="7">
        <v>15672337</v>
      </c>
      <c r="J150" s="7">
        <v>13507853.140000001</v>
      </c>
      <c r="K150" s="7">
        <v>6248563.96</v>
      </c>
      <c r="L150" s="7">
        <v>4103811.23</v>
      </c>
      <c r="M150" s="7">
        <v>2836945.71</v>
      </c>
      <c r="N150" s="7">
        <v>0</v>
      </c>
      <c r="O150" s="6" t="s">
        <v>15</v>
      </c>
    </row>
    <row r="151" spans="1:15" s="2" customFormat="1" ht="17.25">
      <c r="A151" s="8" t="s">
        <v>14</v>
      </c>
      <c r="B151" s="7">
        <v>14258090.32</v>
      </c>
      <c r="C151" s="7">
        <v>28677.3</v>
      </c>
      <c r="D151" s="7">
        <v>55110.44</v>
      </c>
      <c r="E151" s="7">
        <v>0</v>
      </c>
      <c r="F151" s="7">
        <v>160600</v>
      </c>
      <c r="G151" s="7">
        <v>12665865</v>
      </c>
      <c r="H151" s="7">
        <v>0</v>
      </c>
      <c r="I151" s="7">
        <v>7228251</v>
      </c>
      <c r="J151" s="7">
        <v>8671909</v>
      </c>
      <c r="K151" s="7">
        <v>5853251.4000000004</v>
      </c>
      <c r="L151" s="7">
        <v>2297759.1</v>
      </c>
      <c r="M151" s="7">
        <v>872500</v>
      </c>
      <c r="N151" s="7">
        <v>15000</v>
      </c>
      <c r="O151" s="6" t="s">
        <v>13</v>
      </c>
    </row>
    <row r="152" spans="1:15" s="2" customFormat="1" ht="17.25">
      <c r="A152" s="9" t="s">
        <v>12</v>
      </c>
      <c r="B152" s="7">
        <f>SUM(B153:B157)</f>
        <v>73553978.180000007</v>
      </c>
      <c r="C152" s="7">
        <f>SUM(C153:C157)</f>
        <v>420278.38</v>
      </c>
      <c r="D152" s="7">
        <f>SUM(D153:D157)</f>
        <v>783330.2</v>
      </c>
      <c r="E152" s="7">
        <f>SUM(E153:E157)</f>
        <v>436595.41</v>
      </c>
      <c r="F152" s="7">
        <f>SUM(F153:F157)</f>
        <v>387300</v>
      </c>
      <c r="G152" s="7">
        <f>SUM(G153:G157)</f>
        <v>74935800.280000001</v>
      </c>
      <c r="H152" s="7">
        <f>SUM(H153:H157)</f>
        <v>2707502</v>
      </c>
      <c r="I152" s="7">
        <f>SUM(I153:I157)</f>
        <v>46218183.399999999</v>
      </c>
      <c r="J152" s="7">
        <f>SUM(J153:J157)</f>
        <v>54568797.469999999</v>
      </c>
      <c r="K152" s="7">
        <f>SUM(K153:K157)</f>
        <v>27988601.629999999</v>
      </c>
      <c r="L152" s="7">
        <f>SUM(L153:L157)</f>
        <v>11299956</v>
      </c>
      <c r="M152" s="7">
        <f>SUM(M153:M157)</f>
        <v>5437014.8900000006</v>
      </c>
      <c r="N152" s="7">
        <f>SUM(N153:N157)</f>
        <v>49200</v>
      </c>
      <c r="O152" s="6" t="s">
        <v>6</v>
      </c>
    </row>
    <row r="153" spans="1:15" s="2" customFormat="1" ht="17.25">
      <c r="A153" s="8" t="s">
        <v>11</v>
      </c>
      <c r="B153" s="7">
        <v>14257086.84</v>
      </c>
      <c r="C153" s="7">
        <v>207342.9</v>
      </c>
      <c r="D153" s="7">
        <v>534631.1</v>
      </c>
      <c r="E153" s="7">
        <v>8000</v>
      </c>
      <c r="F153" s="7">
        <v>96125</v>
      </c>
      <c r="G153" s="7">
        <v>15469302.17</v>
      </c>
      <c r="H153" s="7">
        <v>1779502</v>
      </c>
      <c r="I153" s="7">
        <v>9429795.1999999993</v>
      </c>
      <c r="J153" s="7">
        <v>10551763.720000001</v>
      </c>
      <c r="K153" s="7">
        <v>4976680.25</v>
      </c>
      <c r="L153" s="7">
        <v>1475156</v>
      </c>
      <c r="M153" s="7">
        <v>2003020</v>
      </c>
      <c r="N153" s="7">
        <v>0</v>
      </c>
      <c r="O153" s="6" t="s">
        <v>10</v>
      </c>
    </row>
    <row r="154" spans="1:15" s="2" customFormat="1" ht="17.25">
      <c r="A154" s="8" t="s">
        <v>9</v>
      </c>
      <c r="B154" s="7">
        <v>15296417.460000001</v>
      </c>
      <c r="C154" s="7">
        <v>80758.2</v>
      </c>
      <c r="D154" s="7">
        <v>78837.91</v>
      </c>
      <c r="E154" s="7">
        <v>0</v>
      </c>
      <c r="F154" s="7">
        <v>173072</v>
      </c>
      <c r="G154" s="7">
        <v>14461144</v>
      </c>
      <c r="H154" s="7">
        <v>0</v>
      </c>
      <c r="I154" s="7">
        <v>8588176</v>
      </c>
      <c r="J154" s="7">
        <v>10779486</v>
      </c>
      <c r="K154" s="7">
        <v>4712793.1900000004</v>
      </c>
      <c r="L154" s="7">
        <v>3208950</v>
      </c>
      <c r="M154" s="7">
        <v>1874601.28</v>
      </c>
      <c r="N154" s="7">
        <v>34200</v>
      </c>
      <c r="O154" s="6" t="s">
        <v>8</v>
      </c>
    </row>
    <row r="155" spans="1:15" s="2" customFormat="1" ht="17.25">
      <c r="A155" s="8" t="s">
        <v>7</v>
      </c>
      <c r="B155" s="7">
        <v>14556403.32</v>
      </c>
      <c r="C155" s="7">
        <v>81475</v>
      </c>
      <c r="D155" s="7">
        <v>117862.12</v>
      </c>
      <c r="E155" s="7">
        <v>0</v>
      </c>
      <c r="F155" s="7">
        <v>29501</v>
      </c>
      <c r="G155" s="7">
        <v>12021969</v>
      </c>
      <c r="H155" s="7">
        <v>0</v>
      </c>
      <c r="I155" s="7">
        <v>8120535.2000000002</v>
      </c>
      <c r="J155" s="7">
        <v>9274775</v>
      </c>
      <c r="K155" s="7">
        <v>4435805.49</v>
      </c>
      <c r="L155" s="7">
        <v>3943900</v>
      </c>
      <c r="M155" s="7">
        <v>981073.61</v>
      </c>
      <c r="N155" s="7">
        <v>15000</v>
      </c>
      <c r="O155" s="6" t="s">
        <v>6</v>
      </c>
    </row>
    <row r="156" spans="1:15" s="2" customFormat="1" ht="17.25">
      <c r="A156" s="8" t="s">
        <v>5</v>
      </c>
      <c r="B156" s="7">
        <v>14558522.77</v>
      </c>
      <c r="C156" s="7">
        <v>39902.78</v>
      </c>
      <c r="D156" s="7">
        <v>16484.990000000002</v>
      </c>
      <c r="E156" s="7">
        <v>0</v>
      </c>
      <c r="F156" s="7">
        <v>100</v>
      </c>
      <c r="G156" s="7">
        <v>18105162.089999996</v>
      </c>
      <c r="H156" s="7">
        <v>928000</v>
      </c>
      <c r="I156" s="7">
        <v>10349462</v>
      </c>
      <c r="J156" s="7">
        <v>12475113.1</v>
      </c>
      <c r="K156" s="7">
        <v>7490476.6399999997</v>
      </c>
      <c r="L156" s="7">
        <v>806750</v>
      </c>
      <c r="M156" s="7">
        <v>0</v>
      </c>
      <c r="N156" s="7">
        <v>0</v>
      </c>
      <c r="O156" s="6" t="s">
        <v>4</v>
      </c>
    </row>
    <row r="157" spans="1:15" s="2" customFormat="1" ht="17.25">
      <c r="A157" s="5" t="s">
        <v>3</v>
      </c>
      <c r="B157" s="4">
        <v>14885547.789999999</v>
      </c>
      <c r="C157" s="4">
        <v>10799.5</v>
      </c>
      <c r="D157" s="4">
        <v>35514.080000000002</v>
      </c>
      <c r="E157" s="4">
        <v>428595.41</v>
      </c>
      <c r="F157" s="4">
        <v>88502</v>
      </c>
      <c r="G157" s="4">
        <v>14878223.02</v>
      </c>
      <c r="H157" s="4">
        <v>0</v>
      </c>
      <c r="I157" s="4">
        <v>9730215</v>
      </c>
      <c r="J157" s="4">
        <v>11487659.65</v>
      </c>
      <c r="K157" s="4">
        <v>6372846.0599999996</v>
      </c>
      <c r="L157" s="4">
        <v>1865200</v>
      </c>
      <c r="M157" s="4">
        <v>578320</v>
      </c>
      <c r="N157" s="4">
        <v>0</v>
      </c>
      <c r="O157" s="3" t="s">
        <v>2</v>
      </c>
    </row>
    <row r="158" spans="1:15" s="2" customFormat="1" ht="17.25">
      <c r="A158" s="2" t="s">
        <v>1</v>
      </c>
    </row>
    <row r="159" spans="1:15" s="2" customFormat="1" ht="17.25">
      <c r="A159" s="2" t="s">
        <v>0</v>
      </c>
    </row>
    <row r="160" spans="1:15" s="2" customFormat="1" ht="17.25"/>
    <row r="161" spans="1:15" s="2" customFormat="1" ht="17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</sheetData>
  <mergeCells count="4">
    <mergeCell ref="B3:H3"/>
    <mergeCell ref="I3:N3"/>
    <mergeCell ref="B4:H4"/>
    <mergeCell ref="I4:N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2019-09-26T17:21:57Z</dcterms:created>
  <dcterms:modified xsi:type="dcterms:W3CDTF">2019-09-26T17:22:22Z</dcterms:modified>
</cp:coreProperties>
</file>