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30" windowWidth="19635" windowHeight="7440"/>
  </bookViews>
  <sheets>
    <sheet name="ตารางที่3ok" sheetId="1" r:id="rId1"/>
  </sheets>
  <definedNames>
    <definedName name="_xlnm.Print_Area" localSheetId="0">ตารางที่3ok!$A$1:$E$44</definedName>
  </definedNames>
  <calcPr calcId="145621" iterateDelta="1E-4"/>
</workbook>
</file>

<file path=xl/calcChain.xml><?xml version="1.0" encoding="utf-8"?>
<calcChain xmlns="http://schemas.openxmlformats.org/spreadsheetml/2006/main">
  <c r="D5" i="1" l="1"/>
  <c r="C5" i="1" s="1"/>
  <c r="E5" i="1"/>
  <c r="C7" i="1"/>
  <c r="C9" i="1"/>
  <c r="C10" i="1"/>
  <c r="C12" i="1"/>
  <c r="C13" i="1"/>
  <c r="C14" i="1"/>
  <c r="C16" i="1"/>
  <c r="C18" i="1"/>
  <c r="C20" i="1"/>
  <c r="C22" i="1"/>
  <c r="D24" i="1"/>
  <c r="E24" i="1"/>
  <c r="D26" i="1"/>
  <c r="D28" i="1"/>
  <c r="D29" i="1"/>
  <c r="E29" i="1"/>
  <c r="D31" i="1"/>
  <c r="E31" i="1"/>
  <c r="D32" i="1"/>
  <c r="E32" i="1"/>
  <c r="E33" i="1"/>
  <c r="D35" i="1"/>
  <c r="E35" i="1"/>
  <c r="D37" i="1"/>
  <c r="E37" i="1"/>
  <c r="D39" i="1"/>
  <c r="E39" i="1"/>
  <c r="E41" i="1"/>
  <c r="C26" i="1" l="1"/>
  <c r="C33" i="1"/>
  <c r="C39" i="1"/>
  <c r="C24" i="1"/>
  <c r="C32" i="1"/>
  <c r="C37" i="1"/>
  <c r="C31" i="1"/>
  <c r="C35" i="1"/>
  <c r="C29" i="1"/>
</calcChain>
</file>

<file path=xl/sharedStrings.xml><?xml version="1.0" encoding="utf-8"?>
<sst xmlns="http://schemas.openxmlformats.org/spreadsheetml/2006/main" count="47" uniqueCount="31">
  <si>
    <t xml:space="preserve">                     เดือนมีนาคม พ.ศ. 2561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</si>
  <si>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</si>
  <si>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.. จำนวนเล็กน้อย</t>
  </si>
  <si>
    <t xml:space="preserve"> . .</t>
  </si>
  <si>
    <t>10. คนงานซึ่งมิได้จำแนกไว้ในหมวดอื่น</t>
  </si>
  <si>
    <t>และการให้บริการ</t>
  </si>
  <si>
    <t xml:space="preserve">9. อาชีพขั้นพื้นฐานต่างๆ ในด้านการขาย </t>
  </si>
  <si>
    <t>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</si>
  <si>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</si>
  <si>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และธุรกิจอื่นๆที่เกี่ยวข้อง </t>
  </si>
  <si>
    <t xml:space="preserve">7. ผู้ปฏิบัติงานด้านความสามารถทางฝีมือ </t>
  </si>
  <si>
    <t>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</si>
  <si>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</si>
  <si>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</si>
  <si>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</si>
  <si>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>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</si>
  <si>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</si>
  <si>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</si>
  <si>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</si>
  <si>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</si>
  <si>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</si>
  <si>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</si>
  <si>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และธุรกิจการค้าที่เกี่ยวข้อง </t>
  </si>
  <si>
    <t>และผู้จัดการ</t>
  </si>
  <si>
    <t>จำนวน (คน)</t>
  </si>
  <si>
    <t>หญิง</t>
  </si>
  <si>
    <t>ชาย</t>
  </si>
  <si>
    <t>รวม</t>
  </si>
  <si>
    <t>อาชีพ</t>
  </si>
  <si>
    <t xml:space="preserve">                เดือนมีนาคม พ.ศ. 2561</t>
  </si>
  <si>
    <t xml:space="preserve">ตารางที่ 3    ประชากรอายุ 15 ปีขึ้นไป ที่มีงานทำ จำแนกตามอาชีพและเพศ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</si>
</sst>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(* #,##0_);_(* \(#,##0\);_(* &quot;-&quot;_);_(@_)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4"/>
      <name val="CordiaUPC"/>
      <family val="2"/>
      <charset val="222"/>
    </font>
    <font>
      <sz val="18"/>
      <color theme="0"/>
      <name val="TH SarabunPSK"/>
      <family val="2"/>
    </font>
    <font>
      <sz val="14"/>
      <name val="TH SarabunPSK"/>
      <family val="2"/>
    </font>
    <font>
      <sz val="18"/>
      <name val="TH SarabunPSK"/>
      <family val="2"/>
      <charset val="222"/>
    </font>
    <font>
      <sz val="11"/>
      <name val="Calibri"/>
      <family val="2"/>
      <charset val="222"/>
    </font>
    <font>
      <sz val="11"/>
      <name val="Calibri"/>
      <family val="2"/>
    </font>
    <font>
      <sz val="1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164" fontId="6" fillId="0" borderId="0" xfId="0" applyNumberFormat="1" applyFont="1" applyFill="1" applyBorder="1" applyAlignment="1">
      <alignment horizontal="right"/>
    </xf>
    <xf numFmtId="0" fontId="7" fillId="0" borderId="0" xfId="2" applyFont="1" applyAlignment="1">
      <alignment vertical="top"/>
    </xf>
    <xf numFmtId="164" fontId="4" fillId="0" borderId="0" xfId="1" applyNumberFormat="1" applyFont="1" applyAlignment="1">
      <alignment vertical="center"/>
    </xf>
    <xf numFmtId="164" fontId="8" fillId="0" borderId="1" xfId="1" applyNumberFormat="1" applyFont="1" applyBorder="1" applyAlignment="1">
      <alignment horizontal="right" vertical="center"/>
    </xf>
    <xf numFmtId="0" fontId="3" fillId="0" borderId="1" xfId="1" quotePrefix="1" applyFont="1" applyBorder="1" applyAlignment="1" applyProtection="1">
      <alignment horizontal="left" vertical="center"/>
    </xf>
    <xf numFmtId="164" fontId="9" fillId="0" borderId="0" xfId="0" applyNumberFormat="1" applyFont="1"/>
    <xf numFmtId="164" fontId="9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164" fontId="3" fillId="0" borderId="0" xfId="1" applyNumberFormat="1" applyFont="1" applyAlignment="1">
      <alignment vertical="center"/>
    </xf>
    <xf numFmtId="164" fontId="8" fillId="0" borderId="0" xfId="1" applyNumberFormat="1" applyFont="1" applyAlignment="1">
      <alignment horizontal="right"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65" fontId="3" fillId="0" borderId="0" xfId="1" applyNumberFormat="1" applyFont="1" applyBorder="1" applyAlignment="1">
      <alignment horizontal="right"/>
    </xf>
    <xf numFmtId="0" fontId="3" fillId="0" borderId="0" xfId="1" quotePrefix="1" applyFont="1" applyBorder="1" applyAlignment="1" applyProtection="1">
      <alignment horizontal="left" vertical="center"/>
    </xf>
    <xf numFmtId="0" fontId="11" fillId="0" borderId="0" xfId="0" applyFont="1" applyFill="1"/>
    <xf numFmtId="3" fontId="3" fillId="0" borderId="0" xfId="1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</cellXfs>
  <cellStyles count="9">
    <cellStyle name="Comma 2" xfId="3"/>
    <cellStyle name="Comma 2 2" xfId="4"/>
    <cellStyle name="Normal" xfId="0" builtinId="0"/>
    <cellStyle name="Normal 2" xfId="1"/>
    <cellStyle name="Normal 2 2" xfId="2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topLeftCell="A28" zoomScale="80" zoomScaleNormal="75" zoomScaleSheetLayoutView="80" workbookViewId="0">
      <selection activeCell="D43" sqref="D43"/>
    </sheetView>
  </sheetViews>
  <sheetFormatPr defaultRowHeight="26.25" customHeight="1"/>
  <cols>
    <col min="1" max="1" width="9.140625" style="2" customWidth="1"/>
    <col min="2" max="2" width="40.42578125" style="2" customWidth="1"/>
    <col min="3" max="5" width="18.7109375" style="1" customWidth="1"/>
    <col min="6" max="6" width="13.5703125" style="1" customWidth="1"/>
    <col min="7" max="7" width="12.42578125" style="1" customWidth="1"/>
    <col min="8" max="8" width="11.140625" style="1" customWidth="1"/>
    <col min="9" max="16384" width="9.140625" style="1"/>
  </cols>
  <sheetData>
    <row r="1" spans="1:6" s="2" customFormat="1" ht="27.75">
      <c r="A1" s="2" t="s">
        <v>30</v>
      </c>
      <c r="C1" s="1"/>
      <c r="D1" s="1"/>
      <c r="E1" s="1"/>
    </row>
    <row r="2" spans="1:6" s="38" customFormat="1" ht="27.75">
      <c r="A2" s="39" t="s">
        <v>29</v>
      </c>
    </row>
    <row r="3" spans="1:6" s="2" customFormat="1" ht="27.75">
      <c r="A3" s="37" t="s">
        <v>28</v>
      </c>
      <c r="B3" s="37"/>
      <c r="C3" s="36" t="s">
        <v>27</v>
      </c>
      <c r="D3" s="36" t="s">
        <v>26</v>
      </c>
      <c r="E3" s="36" t="s">
        <v>25</v>
      </c>
    </row>
    <row r="4" spans="1:6" s="2" customFormat="1" ht="24.95" customHeight="1">
      <c r="A4" s="35"/>
      <c r="B4" s="35"/>
      <c r="C4" s="34" t="s">
        <v>24</v>
      </c>
      <c r="D4" s="34"/>
      <c r="E4" s="34"/>
    </row>
    <row r="5" spans="1:6" s="19" customFormat="1" ht="24" customHeight="1">
      <c r="A5" s="23" t="s">
        <v>20</v>
      </c>
      <c r="B5" s="23"/>
      <c r="C5" s="33">
        <f>D5+E5</f>
        <v>291724</v>
      </c>
      <c r="D5" s="33">
        <f>SUM(D7:D22)</f>
        <v>158670</v>
      </c>
      <c r="E5" s="33">
        <f>SUM(E7:E22)</f>
        <v>133054</v>
      </c>
      <c r="F5" s="33"/>
    </row>
    <row r="6" spans="1:6" s="19" customFormat="1" ht="3.75" customHeight="1">
      <c r="A6" s="22"/>
      <c r="B6" s="22"/>
      <c r="C6" s="31"/>
      <c r="D6" s="32"/>
      <c r="E6" s="31"/>
    </row>
    <row r="7" spans="1:6" s="18" customFormat="1" ht="24" customHeight="1">
      <c r="A7" s="17" t="s">
        <v>19</v>
      </c>
      <c r="B7" s="17"/>
      <c r="C7" s="28">
        <f>D7+E7</f>
        <v>2951</v>
      </c>
      <c r="D7" s="29">
        <v>2346</v>
      </c>
      <c r="E7" s="24">
        <v>605</v>
      </c>
      <c r="F7" s="15"/>
    </row>
    <row r="8" spans="1:6" s="18" customFormat="1" ht="24" customHeight="1">
      <c r="A8" s="17"/>
      <c r="B8" s="14" t="s">
        <v>23</v>
      </c>
      <c r="C8" s="28"/>
      <c r="D8" s="30"/>
      <c r="E8" s="30"/>
    </row>
    <row r="9" spans="1:6" s="18" customFormat="1" ht="24" customHeight="1">
      <c r="A9" s="14" t="s">
        <v>17</v>
      </c>
      <c r="B9" s="14"/>
      <c r="C9" s="28">
        <f>D9+E9</f>
        <v>9125</v>
      </c>
      <c r="D9" s="29">
        <v>3204</v>
      </c>
      <c r="E9" s="29">
        <v>5921</v>
      </c>
      <c r="F9" s="15"/>
    </row>
    <row r="10" spans="1:6" s="18" customFormat="1" ht="24" customHeight="1">
      <c r="A10" s="17" t="s">
        <v>16</v>
      </c>
      <c r="B10" s="17"/>
      <c r="C10" s="28">
        <f>D10+E10</f>
        <v>3014</v>
      </c>
      <c r="D10" s="29">
        <v>1296</v>
      </c>
      <c r="E10" s="29">
        <v>1718</v>
      </c>
      <c r="F10" s="15"/>
    </row>
    <row r="11" spans="1:6" ht="24" customHeight="1">
      <c r="A11" s="17"/>
      <c r="B11" s="17" t="s">
        <v>15</v>
      </c>
      <c r="C11" s="28"/>
      <c r="D11" s="27"/>
      <c r="E11" s="27"/>
    </row>
    <row r="12" spans="1:6" ht="24" customHeight="1">
      <c r="A12" s="14" t="s">
        <v>14</v>
      </c>
      <c r="B12" s="14"/>
      <c r="C12" s="28">
        <f>D12+E12</f>
        <v>3567</v>
      </c>
      <c r="D12" s="29">
        <v>1580</v>
      </c>
      <c r="E12" s="29">
        <v>1987</v>
      </c>
      <c r="F12" s="15"/>
    </row>
    <row r="13" spans="1:6" ht="24" customHeight="1">
      <c r="A13" s="17" t="s">
        <v>13</v>
      </c>
      <c r="B13" s="17"/>
      <c r="C13" s="28">
        <f>D13+E13</f>
        <v>42743</v>
      </c>
      <c r="D13" s="29">
        <v>16312</v>
      </c>
      <c r="E13" s="29">
        <v>26431</v>
      </c>
      <c r="F13" s="15"/>
    </row>
    <row r="14" spans="1:6" ht="24" customHeight="1">
      <c r="A14" s="17" t="s">
        <v>12</v>
      </c>
      <c r="B14" s="17"/>
      <c r="C14" s="28">
        <f>D14+E14</f>
        <v>179083</v>
      </c>
      <c r="D14" s="29">
        <v>100654</v>
      </c>
      <c r="E14" s="29">
        <v>78429</v>
      </c>
      <c r="F14" s="15"/>
    </row>
    <row r="15" spans="1:6" ht="24" customHeight="1">
      <c r="B15" s="14" t="s">
        <v>11</v>
      </c>
      <c r="C15" s="28"/>
      <c r="D15" s="27"/>
      <c r="E15" s="27"/>
    </row>
    <row r="16" spans="1:6" ht="24" customHeight="1">
      <c r="A16" s="17" t="s">
        <v>10</v>
      </c>
      <c r="B16" s="17"/>
      <c r="C16" s="28">
        <f>D16+E16</f>
        <v>13247</v>
      </c>
      <c r="D16" s="29">
        <v>11124</v>
      </c>
      <c r="E16" s="29">
        <v>2123</v>
      </c>
      <c r="F16" s="15"/>
    </row>
    <row r="17" spans="1:9" ht="24" customHeight="1">
      <c r="B17" s="14" t="s">
        <v>22</v>
      </c>
      <c r="C17" s="28"/>
      <c r="D17" s="27"/>
      <c r="E17" s="27"/>
    </row>
    <row r="18" spans="1:9" ht="24" customHeight="1">
      <c r="A18" s="17" t="s">
        <v>8</v>
      </c>
      <c r="B18" s="17"/>
      <c r="C18" s="28">
        <f>D18+E18</f>
        <v>3500</v>
      </c>
      <c r="D18" s="29">
        <v>2993</v>
      </c>
      <c r="E18" s="24">
        <v>507</v>
      </c>
      <c r="F18" s="15"/>
    </row>
    <row r="19" spans="1:9" ht="24" customHeight="1">
      <c r="B19" s="14" t="s">
        <v>7</v>
      </c>
      <c r="C19" s="28"/>
      <c r="D19" s="27"/>
      <c r="E19" s="27"/>
    </row>
    <row r="20" spans="1:9" ht="24" customHeight="1">
      <c r="A20" s="14" t="s">
        <v>6</v>
      </c>
      <c r="B20" s="14"/>
      <c r="C20" s="28">
        <f>D20+E20</f>
        <v>34362</v>
      </c>
      <c r="D20" s="29">
        <v>19107</v>
      </c>
      <c r="E20" s="29">
        <v>15255</v>
      </c>
      <c r="F20" s="15"/>
    </row>
    <row r="21" spans="1:9" ht="24" customHeight="1">
      <c r="B21" s="14" t="s">
        <v>5</v>
      </c>
      <c r="C21" s="28"/>
      <c r="D21" s="27"/>
      <c r="E21" s="27"/>
    </row>
    <row r="22" spans="1:9" ht="24" customHeight="1">
      <c r="A22" s="26" t="s">
        <v>4</v>
      </c>
      <c r="B22" s="26"/>
      <c r="C22" s="25">
        <f>D22+E22</f>
        <v>132</v>
      </c>
      <c r="D22" s="24">
        <v>54</v>
      </c>
      <c r="E22" s="24">
        <v>78</v>
      </c>
      <c r="F22" s="15"/>
    </row>
    <row r="23" spans="1:9" ht="24.95" customHeight="1">
      <c r="A23" s="1"/>
      <c r="B23" s="1"/>
      <c r="C23" s="23" t="s">
        <v>21</v>
      </c>
      <c r="D23" s="23"/>
      <c r="E23" s="23"/>
    </row>
    <row r="24" spans="1:9" s="19" customFormat="1" ht="24.95" customHeight="1">
      <c r="A24" s="23" t="s">
        <v>20</v>
      </c>
      <c r="B24" s="23"/>
      <c r="C24" s="20">
        <f>C5/$C$5*100</f>
        <v>100</v>
      </c>
      <c r="D24" s="20">
        <f>D5/$D$5*100</f>
        <v>100</v>
      </c>
      <c r="E24" s="20">
        <f>E5/$E$5*100</f>
        <v>100</v>
      </c>
      <c r="F24" s="8"/>
      <c r="G24" s="8"/>
      <c r="H24" s="8"/>
      <c r="I24" s="8"/>
    </row>
    <row r="25" spans="1:9" s="19" customFormat="1" ht="1.5" customHeight="1">
      <c r="A25" s="22"/>
      <c r="B25" s="22"/>
      <c r="C25" s="20"/>
      <c r="D25" s="21"/>
      <c r="E25" s="20"/>
    </row>
    <row r="26" spans="1:9" s="18" customFormat="1" ht="24" customHeight="1">
      <c r="A26" s="17" t="s">
        <v>19</v>
      </c>
      <c r="B26" s="17"/>
      <c r="C26" s="16">
        <f>C7/$C$5*100</f>
        <v>1.0115725823038215</v>
      </c>
      <c r="D26" s="16">
        <f>D7/$D$5*100</f>
        <v>1.4785403667990167</v>
      </c>
      <c r="E26" s="16">
        <v>0.4</v>
      </c>
      <c r="F26" s="15"/>
      <c r="G26" s="15"/>
      <c r="H26" s="15"/>
      <c r="I26" s="8"/>
    </row>
    <row r="27" spans="1:9" s="18" customFormat="1" ht="24" customHeight="1">
      <c r="B27" s="14" t="s">
        <v>18</v>
      </c>
      <c r="C27" s="12"/>
      <c r="D27" s="12"/>
      <c r="E27" s="16"/>
      <c r="G27" s="8"/>
      <c r="H27" s="8"/>
      <c r="I27" s="8"/>
    </row>
    <row r="28" spans="1:9" s="18" customFormat="1" ht="24" customHeight="1">
      <c r="A28" s="14" t="s">
        <v>17</v>
      </c>
      <c r="B28" s="14"/>
      <c r="C28" s="16">
        <v>3.2</v>
      </c>
      <c r="D28" s="16">
        <f>D9/$D$5*100</f>
        <v>2.0192853091321612</v>
      </c>
      <c r="E28" s="16">
        <v>4.4000000000000004</v>
      </c>
      <c r="F28" s="15"/>
      <c r="G28" s="15"/>
      <c r="H28" s="15"/>
      <c r="I28" s="8"/>
    </row>
    <row r="29" spans="1:9" s="18" customFormat="1" ht="24" customHeight="1">
      <c r="A29" s="17" t="s">
        <v>16</v>
      </c>
      <c r="B29" s="17"/>
      <c r="C29" s="16">
        <f>C10/$C$5*100</f>
        <v>1.0331683371954312</v>
      </c>
      <c r="D29" s="16">
        <f>D10/$D$5*100</f>
        <v>0.81678956324446972</v>
      </c>
      <c r="E29" s="16">
        <f>E10/$E$5*100</f>
        <v>1.2912050746313526</v>
      </c>
      <c r="F29" s="15"/>
      <c r="G29" s="15"/>
      <c r="H29" s="15"/>
      <c r="I29" s="8"/>
    </row>
    <row r="30" spans="1:9" ht="24" customHeight="1">
      <c r="B30" s="14" t="s">
        <v>15</v>
      </c>
      <c r="C30" s="12"/>
      <c r="D30" s="12"/>
      <c r="E30" s="16"/>
      <c r="G30" s="8"/>
      <c r="H30" s="8"/>
      <c r="I30" s="8"/>
    </row>
    <row r="31" spans="1:9" ht="24" customHeight="1">
      <c r="A31" s="14" t="s">
        <v>14</v>
      </c>
      <c r="B31" s="14"/>
      <c r="C31" s="16">
        <f>C12/$C$5*100</f>
        <v>1.2227310745773403</v>
      </c>
      <c r="D31" s="16">
        <f>D12/$D$5*100</f>
        <v>0.99577739963446144</v>
      </c>
      <c r="E31" s="16">
        <f>E12/$E$5*100</f>
        <v>1.4933786282261337</v>
      </c>
      <c r="F31" s="15"/>
      <c r="G31" s="15"/>
      <c r="H31" s="15"/>
      <c r="I31" s="8"/>
    </row>
    <row r="32" spans="1:9" ht="24" customHeight="1">
      <c r="A32" s="17" t="s">
        <v>13</v>
      </c>
      <c r="B32" s="17"/>
      <c r="C32" s="16">
        <f>C13/$C$5*100</f>
        <v>14.65186271955684</v>
      </c>
      <c r="D32" s="16">
        <f>D13/$D$5*100</f>
        <v>10.280456292935023</v>
      </c>
      <c r="E32" s="16">
        <f>E13/$E$5*100</f>
        <v>19.864866896147429</v>
      </c>
      <c r="F32" s="15"/>
      <c r="G32" s="15"/>
      <c r="H32" s="15"/>
      <c r="I32" s="8"/>
    </row>
    <row r="33" spans="1:11" ht="24" customHeight="1">
      <c r="A33" s="17" t="s">
        <v>12</v>
      </c>
      <c r="B33" s="17"/>
      <c r="C33" s="16">
        <f>C14/$C$5*100</f>
        <v>61.38781862308209</v>
      </c>
      <c r="D33" s="16">
        <v>63.5</v>
      </c>
      <c r="E33" s="16">
        <f>E14/$E$5*100</f>
        <v>58.945240278383217</v>
      </c>
      <c r="F33" s="15"/>
      <c r="G33" s="15"/>
      <c r="H33" s="15"/>
      <c r="I33" s="8"/>
    </row>
    <row r="34" spans="1:11" ht="24" customHeight="1">
      <c r="B34" s="14" t="s">
        <v>11</v>
      </c>
      <c r="C34" s="12"/>
      <c r="D34" s="12"/>
      <c r="E34" s="16"/>
      <c r="G34" s="8"/>
      <c r="H34" s="8"/>
      <c r="I34" s="8"/>
    </row>
    <row r="35" spans="1:11" ht="24" customHeight="1">
      <c r="A35" s="17" t="s">
        <v>10</v>
      </c>
      <c r="B35" s="17"/>
      <c r="C35" s="16">
        <f>C16/$C$5*100</f>
        <v>4.540935953161207</v>
      </c>
      <c r="D35" s="16">
        <f>D16/$D$5*100</f>
        <v>7.0107770845150315</v>
      </c>
      <c r="E35" s="16">
        <f>E16/$E$5*100</f>
        <v>1.5955927668465435</v>
      </c>
      <c r="F35" s="15"/>
      <c r="G35" s="15"/>
      <c r="H35" s="15"/>
      <c r="I35" s="8"/>
    </row>
    <row r="36" spans="1:11" ht="24" customHeight="1">
      <c r="B36" s="14" t="s">
        <v>9</v>
      </c>
      <c r="C36" s="12"/>
      <c r="D36" s="12"/>
      <c r="E36" s="16"/>
      <c r="G36" s="8"/>
      <c r="H36" s="8"/>
      <c r="I36" s="8"/>
    </row>
    <row r="37" spans="1:11" ht="24" customHeight="1">
      <c r="A37" s="17" t="s">
        <v>8</v>
      </c>
      <c r="B37" s="17"/>
      <c r="C37" s="16">
        <f>C18/$C$5*100</f>
        <v>1.1997641606449931</v>
      </c>
      <c r="D37" s="16">
        <f>D18/$D$5*100</f>
        <v>1.8863049095607234</v>
      </c>
      <c r="E37" s="16">
        <f>E18/$E$5*100</f>
        <v>0.38104829618049818</v>
      </c>
      <c r="F37" s="15"/>
      <c r="G37" s="15"/>
      <c r="H37" s="15"/>
      <c r="I37" s="8"/>
    </row>
    <row r="38" spans="1:11" ht="24" customHeight="1">
      <c r="B38" s="14" t="s">
        <v>7</v>
      </c>
      <c r="C38" s="12"/>
      <c r="D38" s="12"/>
      <c r="E38" s="16"/>
      <c r="G38" s="8"/>
      <c r="H38" s="8"/>
      <c r="I38" s="8"/>
    </row>
    <row r="39" spans="1:11" ht="24" customHeight="1">
      <c r="A39" s="14" t="s">
        <v>6</v>
      </c>
      <c r="B39" s="14"/>
      <c r="C39" s="16">
        <f>C20/$C$5*100</f>
        <v>11.778941739452359</v>
      </c>
      <c r="D39" s="16">
        <f>D20/$D$5*100</f>
        <v>12.041973908111174</v>
      </c>
      <c r="E39" s="16">
        <f>E20/$E$5*100</f>
        <v>11.465269740105521</v>
      </c>
      <c r="F39" s="15"/>
      <c r="G39" s="15"/>
      <c r="H39" s="15"/>
      <c r="I39" s="8"/>
    </row>
    <row r="40" spans="1:11" ht="24" customHeight="1">
      <c r="B40" s="14" t="s">
        <v>5</v>
      </c>
      <c r="C40" s="13"/>
      <c r="D40" s="12"/>
      <c r="E40" s="11"/>
      <c r="G40" s="8"/>
      <c r="H40" s="8"/>
      <c r="I40" s="8"/>
    </row>
    <row r="41" spans="1:11" ht="24" customHeight="1">
      <c r="A41" s="10" t="s">
        <v>4</v>
      </c>
      <c r="B41" s="10"/>
      <c r="C41" s="9" t="s">
        <v>3</v>
      </c>
      <c r="D41" s="9" t="s">
        <v>3</v>
      </c>
      <c r="E41" s="9">
        <f>E22/$E$5*100</f>
        <v>5.8622814796999712E-2</v>
      </c>
      <c r="G41" s="8"/>
      <c r="H41" s="8"/>
      <c r="I41" s="8"/>
    </row>
    <row r="42" spans="1:11" s="4" customFormat="1" ht="27" customHeight="1">
      <c r="A42" s="7" t="s">
        <v>2</v>
      </c>
      <c r="B42" s="6"/>
      <c r="F42" s="5"/>
      <c r="G42" s="5"/>
      <c r="H42" s="5"/>
      <c r="I42" s="5"/>
      <c r="J42" s="5"/>
      <c r="K42" s="5"/>
    </row>
    <row r="43" spans="1:11" s="3" customFormat="1" ht="24.75" customHeight="1">
      <c r="A43" s="3" t="s">
        <v>1</v>
      </c>
    </row>
    <row r="44" spans="1:11" s="3" customFormat="1" ht="27" customHeight="1">
      <c r="A44" s="3" t="s">
        <v>0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79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2018-06-12T04:29:39Z</dcterms:created>
  <dcterms:modified xsi:type="dcterms:W3CDTF">2018-06-12T04:33:33Z</dcterms:modified>
</cp:coreProperties>
</file>