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1\"/>
    </mc:Choice>
  </mc:AlternateContent>
  <bookViews>
    <workbookView xWindow="-120" yWindow="-120" windowWidth="19440" windowHeight="11310" tabRatio="846"/>
  </bookViews>
  <sheets>
    <sheet name="T-11.3" sheetId="34" r:id="rId1"/>
  </sheets>
  <calcPr calcId="152511"/>
</workbook>
</file>

<file path=xl/calcChain.xml><?xml version="1.0" encoding="utf-8"?>
<calcChain xmlns="http://schemas.openxmlformats.org/spreadsheetml/2006/main">
  <c r="I14" i="34" l="1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13" i="34"/>
  <c r="G12" i="34"/>
  <c r="E12" i="34"/>
  <c r="I12" i="34" l="1"/>
</calcChain>
</file>

<file path=xl/sharedStrings.xml><?xml version="1.0" encoding="utf-8"?>
<sst xmlns="http://schemas.openxmlformats.org/spreadsheetml/2006/main" count="147" uniqueCount="57">
  <si>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</si>
  <si>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</si>
  <si>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</si>
  <si>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</si>
  <si>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</si>
  <si>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</si>
  <si>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</si>
  <si>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</si>
  <si>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</si>
  <si>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</si>
  <si>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</si>
  <si>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</si>
  <si>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</si>
  <si>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</si>
  <si>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</si>
  <si>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</si>
  <si>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</si>
  <si>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</si>
  <si>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</si>
  <si>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</si>
  <si>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</si>
  <si>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</si>
  <si>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</si>
  <si>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</si>
  <si>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</si>
  <si>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</si>
  <si>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</si>
  <si>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</si>
  <si>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</si>
  <si>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</si>
  <si>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</si>
  <si>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</si>
  <si>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</si>
  <si>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</si>
  <si>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</si>
  <si>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</si>
  <si>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</si>
  <si>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  Phra Nakhon Si Ayutthaya</t>
  </si>
  <si>
    <t xml:space="preserve">  Tha Ruea</t>
  </si>
  <si>
    <t xml:space="preserve">  Nakhon Luang</t>
  </si>
  <si>
    <t xml:space="preserve">  Bang Sai</t>
  </si>
  <si>
    <t xml:space="preserve">  Bang Ban</t>
  </si>
  <si>
    <t xml:space="preserve">  Bang Pa-in</t>
  </si>
  <si>
    <t xml:space="preserve">  Bang Pahan</t>
  </si>
  <si>
    <t xml:space="preserve">  Phak Hai</t>
  </si>
  <si>
    <t xml:space="preserve">  Phachi</t>
  </si>
  <si>
    <t xml:space="preserve">  Lat Bua Luang</t>
  </si>
  <si>
    <t xml:space="preserve">  Wang Noi</t>
  </si>
  <si>
    <t xml:space="preserve">  Sena</t>
  </si>
  <si>
    <t xml:space="preserve">  Uthai</t>
  </si>
  <si>
    <t xml:space="preserve">  Maha Rat</t>
  </si>
  <si>
    <t xml:space="preserve">  Ban Phraek</t>
  </si>
  <si>
    <t xml:space="preserve">    ที่มา:   สำนักงานเกษตรจังหวัดพระนครศรีอยุธยา </t>
  </si>
  <si>
    <t>Source:   Phra Nakon Si Ayutthaya Provincial Agricaltural Extension Office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</si>
  <si>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</si>
  <si>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</si>
  <si>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>Planted Area of Major Rice Harvested Area, Production and Yield per Rai by Type of Rice and District: Crop Year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</si>
</sst>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9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Border="1"/>
    <xf numFmtId="37" fontId="4" fillId="0" borderId="1" xfId="1" applyNumberFormat="1" applyFont="1" applyBorder="1" applyAlignment="1">
      <alignment horizontal="right" vertical="center" wrapText="1" indent="1"/>
    </xf>
    <xf numFmtId="37" fontId="4" fillId="0" borderId="2" xfId="1" applyNumberFormat="1" applyFont="1" applyBorder="1" applyAlignment="1">
      <alignment horizontal="right" vertical="center" wrapText="1" indent="1"/>
    </xf>
    <xf numFmtId="37" fontId="8" fillId="0" borderId="1" xfId="1" applyNumberFormat="1" applyFont="1" applyBorder="1" applyAlignment="1">
      <alignment horizontal="right" wrapText="1" indent="1"/>
    </xf>
    <xf numFmtId="37" fontId="8" fillId="0" borderId="2" xfId="1" applyNumberFormat="1" applyFont="1" applyBorder="1" applyAlignment="1">
      <alignment horizontal="right" wrapText="1" indent="1"/>
    </xf>
    <xf numFmtId="37" fontId="8" fillId="0" borderId="8" xfId="1" applyNumberFormat="1" applyFont="1" applyBorder="1" applyAlignment="1">
      <alignment horizontal="right" wrapText="1" indent="1"/>
    </xf>
    <xf numFmtId="39" fontId="4" fillId="0" borderId="1" xfId="1" applyNumberFormat="1" applyFont="1" applyBorder="1" applyAlignment="1">
      <alignment horizontal="right" vertical="center" wrapText="1" indent="1"/>
    </xf>
    <xf numFmtId="39" fontId="8" fillId="0" borderId="1" xfId="1" applyNumberFormat="1" applyFont="1" applyBorder="1" applyAlignment="1">
      <alignment horizontal="right" wrapText="1" indent="1"/>
    </xf>
    <xf numFmtId="39" fontId="8" fillId="0" borderId="2" xfId="1" applyNumberFormat="1" applyFont="1" applyBorder="1" applyAlignment="1">
      <alignment horizontal="right" wrapText="1" indent="1"/>
    </xf>
    <xf numFmtId="39" fontId="8" fillId="0" borderId="8" xfId="1" applyNumberFormat="1" applyFont="1" applyBorder="1" applyAlignment="1">
      <alignment horizontal="right" wrapText="1" indent="1"/>
    </xf>
    <xf numFmtId="39" fontId="4" fillId="0" borderId="2" xfId="1" applyNumberFormat="1" applyFont="1" applyBorder="1" applyAlignment="1">
      <alignment horizontal="right" vertical="center" wrapText="1" indent="1"/>
    </xf>
    <xf numFmtId="39" fontId="4" fillId="0" borderId="0" xfId="1" applyNumberFormat="1" applyFont="1" applyAlignment="1">
      <alignment horizontal="right" vertical="center" wrapText="1" indent="1"/>
    </xf>
    <xf numFmtId="39" fontId="8" fillId="0" borderId="0" xfId="1" applyNumberFormat="1" applyFont="1" applyAlignment="1">
      <alignment horizontal="right" wrapText="1" indent="1"/>
    </xf>
    <xf numFmtId="0" fontId="8" fillId="0" borderId="11" xfId="0" applyFont="1" applyBorder="1" applyAlignment="1">
      <alignment horizontal="center"/>
    </xf>
    <xf numFmtId="39" fontId="8" fillId="0" borderId="6" xfId="1" applyNumberFormat="1" applyFont="1" applyBorder="1" applyAlignment="1">
      <alignment horizontal="right" wrapText="1" inden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เครื่องหมายจุลภาค 2" xfId="3"/>
    <cellStyle name="เครื่องหมายจุลภาค 3" xfId="6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zoomScaleSheetLayoutView="115" workbookViewId="0">
      <selection activeCell="I19" sqref="I19"/>
    </sheetView>
  </sheetViews>
  <sheetFormatPr defaultColWidth="8" defaultRowHeight="18.75" x14ac:dyDescent="0.3"/>
  <cols>
    <col min="1" max="1" width="1" style="4" customWidth="1"/>
    <col min="2" max="2" width="5.85546875" style="4" customWidth="1"/>
    <col min="3" max="3" width="4.7109375" style="4" customWidth="1"/>
    <col min="4" max="4" width="7" style="4" customWidth="1"/>
    <col min="5" max="12" width="13.7109375" style="4" customWidth="1"/>
    <col min="13" max="13" width="1.28515625" style="4" customWidth="1"/>
    <col min="14" max="14" width="19.140625" style="4" customWidth="1"/>
    <col min="15" max="15" width="6.5703125" style="1" customWidth="1"/>
    <col min="16" max="16" width="4.5703125" style="1" customWidth="1"/>
    <col min="17" max="17" width="6.140625" style="1" customWidth="1"/>
    <col min="18" max="16384" width="8" style="1"/>
  </cols>
  <sheetData>
    <row r="1" spans="1:14" s="30" customFormat="1" ht="19.5" x14ac:dyDescent="0.3">
      <c r="A1" s="27"/>
      <c r="B1" s="27" t="s">
        <v>0</v>
      </c>
      <c r="C1" s="28">
        <v>11.3</v>
      </c>
      <c r="D1" s="27" t="s">
        <v>55</v>
      </c>
      <c r="E1" s="27"/>
      <c r="F1" s="27"/>
      <c r="G1" s="27"/>
      <c r="H1" s="27"/>
      <c r="I1" s="27"/>
      <c r="J1" s="27"/>
      <c r="K1" s="27"/>
      <c r="L1" s="29"/>
      <c r="M1" s="29"/>
      <c r="N1" s="29"/>
    </row>
    <row r="2" spans="1:14" s="30" customFormat="1" ht="19.5" x14ac:dyDescent="0.3">
      <c r="A2" s="27"/>
      <c r="B2" s="27" t="s">
        <v>19</v>
      </c>
      <c r="C2" s="28">
        <v>11.3</v>
      </c>
      <c r="D2" s="27" t="s">
        <v>56</v>
      </c>
      <c r="E2" s="27"/>
      <c r="F2" s="27"/>
      <c r="G2" s="27"/>
      <c r="H2" s="27"/>
      <c r="I2" s="27"/>
      <c r="J2" s="27"/>
      <c r="K2" s="27"/>
      <c r="L2" s="29"/>
      <c r="M2" s="29"/>
      <c r="N2" s="29"/>
    </row>
    <row r="3" spans="1:14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8" customHeight="1" x14ac:dyDescent="0.3">
      <c r="A4" s="7"/>
      <c r="B4" s="7"/>
      <c r="C4" s="7"/>
      <c r="D4" s="15"/>
      <c r="E4" s="54" t="s">
        <v>15</v>
      </c>
      <c r="F4" s="55"/>
      <c r="G4" s="55"/>
      <c r="H4" s="55"/>
      <c r="I4" s="55"/>
      <c r="J4" s="55"/>
      <c r="K4" s="55"/>
      <c r="L4" s="56"/>
      <c r="M4" s="16"/>
      <c r="N4" s="7"/>
    </row>
    <row r="5" spans="1:14" s="2" customFormat="1" ht="18" customHeight="1" x14ac:dyDescent="0.3">
      <c r="A5" s="6"/>
      <c r="B5" s="6"/>
      <c r="C5" s="6"/>
      <c r="D5" s="6"/>
      <c r="E5" s="49" t="s">
        <v>13</v>
      </c>
      <c r="F5" s="53"/>
      <c r="G5" s="49" t="s">
        <v>8</v>
      </c>
      <c r="H5" s="53"/>
      <c r="I5" s="49" t="s">
        <v>10</v>
      </c>
      <c r="J5" s="53"/>
      <c r="K5" s="49" t="s">
        <v>11</v>
      </c>
      <c r="L5" s="50"/>
      <c r="M5" s="17"/>
      <c r="N5" s="6"/>
    </row>
    <row r="6" spans="1:14" s="2" customFormat="1" ht="18" customHeight="1" x14ac:dyDescent="0.3">
      <c r="A6" s="6"/>
      <c r="B6" s="6"/>
      <c r="C6" s="6"/>
      <c r="D6" s="6"/>
      <c r="E6" s="47" t="s">
        <v>2</v>
      </c>
      <c r="F6" s="48"/>
      <c r="G6" s="47" t="s">
        <v>9</v>
      </c>
      <c r="H6" s="48"/>
      <c r="I6" s="47" t="s">
        <v>20</v>
      </c>
      <c r="J6" s="48"/>
      <c r="K6" s="47" t="s">
        <v>12</v>
      </c>
      <c r="L6" s="51"/>
      <c r="M6" s="17"/>
      <c r="N6" s="6"/>
    </row>
    <row r="7" spans="1:14" s="2" customFormat="1" ht="18" customHeight="1" x14ac:dyDescent="0.3">
      <c r="A7" s="50" t="s">
        <v>17</v>
      </c>
      <c r="B7" s="50"/>
      <c r="C7" s="50"/>
      <c r="D7" s="53"/>
      <c r="E7" s="9" t="s">
        <v>3</v>
      </c>
      <c r="F7" s="5"/>
      <c r="G7" s="9" t="s">
        <v>3</v>
      </c>
      <c r="H7" s="5"/>
      <c r="I7" s="9" t="s">
        <v>3</v>
      </c>
      <c r="J7" s="5"/>
      <c r="K7" s="9" t="s">
        <v>3</v>
      </c>
      <c r="L7" s="5"/>
      <c r="M7" s="49" t="s">
        <v>18</v>
      </c>
      <c r="N7" s="50"/>
    </row>
    <row r="8" spans="1:14" s="2" customFormat="1" ht="18" customHeight="1" x14ac:dyDescent="0.3">
      <c r="A8" s="6"/>
      <c r="B8" s="6"/>
      <c r="C8" s="6"/>
      <c r="D8" s="6"/>
      <c r="E8" s="9" t="s">
        <v>4</v>
      </c>
      <c r="F8" s="10" t="s">
        <v>5</v>
      </c>
      <c r="G8" s="9" t="s">
        <v>4</v>
      </c>
      <c r="H8" s="10" t="s">
        <v>5</v>
      </c>
      <c r="I8" s="9" t="s">
        <v>4</v>
      </c>
      <c r="J8" s="10" t="s">
        <v>5</v>
      </c>
      <c r="K8" s="9" t="s">
        <v>4</v>
      </c>
      <c r="L8" s="10" t="s">
        <v>5</v>
      </c>
      <c r="M8" s="17"/>
      <c r="N8" s="6"/>
    </row>
    <row r="9" spans="1:14" s="2" customFormat="1" ht="18" customHeight="1" x14ac:dyDescent="0.3">
      <c r="A9" s="6"/>
      <c r="B9" s="6"/>
      <c r="C9" s="6"/>
      <c r="D9" s="6"/>
      <c r="E9" s="9" t="s">
        <v>16</v>
      </c>
      <c r="F9" s="10" t="s">
        <v>6</v>
      </c>
      <c r="G9" s="9" t="s">
        <v>16</v>
      </c>
      <c r="H9" s="10" t="s">
        <v>6</v>
      </c>
      <c r="I9" s="9" t="s">
        <v>16</v>
      </c>
      <c r="J9" s="10" t="s">
        <v>6</v>
      </c>
      <c r="K9" s="9" t="s">
        <v>16</v>
      </c>
      <c r="L9" s="11" t="s">
        <v>6</v>
      </c>
      <c r="M9" s="17"/>
      <c r="N9" s="6"/>
    </row>
    <row r="10" spans="1:14" s="2" customFormat="1" ht="18" customHeight="1" x14ac:dyDescent="0.3">
      <c r="A10" s="12"/>
      <c r="B10" s="12"/>
      <c r="C10" s="12"/>
      <c r="D10" s="12"/>
      <c r="E10" s="13" t="s">
        <v>7</v>
      </c>
      <c r="F10" s="19" t="s">
        <v>7</v>
      </c>
      <c r="G10" s="13" t="s">
        <v>7</v>
      </c>
      <c r="H10" s="19" t="s">
        <v>7</v>
      </c>
      <c r="I10" s="13" t="s">
        <v>7</v>
      </c>
      <c r="J10" s="19" t="s">
        <v>7</v>
      </c>
      <c r="K10" s="13" t="s">
        <v>7</v>
      </c>
      <c r="L10" s="18" t="s">
        <v>7</v>
      </c>
      <c r="M10" s="14"/>
      <c r="N10" s="12"/>
    </row>
    <row r="11" spans="1:14" s="2" customFormat="1" ht="6.75" customHeight="1" x14ac:dyDescent="0.3">
      <c r="A11" s="6"/>
      <c r="B11" s="6"/>
      <c r="C11" s="6"/>
      <c r="D11" s="6"/>
      <c r="E11" s="8"/>
      <c r="F11" s="8"/>
      <c r="G11" s="8"/>
      <c r="H11" s="8"/>
      <c r="I11" s="43"/>
      <c r="J11" s="8"/>
      <c r="K11" s="8"/>
      <c r="L11" s="8"/>
      <c r="M11" s="17"/>
      <c r="N11" s="6"/>
    </row>
    <row r="12" spans="1:14" s="3" customFormat="1" ht="27" customHeight="1" x14ac:dyDescent="0.25">
      <c r="A12" s="46" t="s">
        <v>14</v>
      </c>
      <c r="B12" s="46"/>
      <c r="C12" s="46"/>
      <c r="D12" s="52"/>
      <c r="E12" s="36">
        <f>SUM(E13:E28)</f>
        <v>799478.5</v>
      </c>
      <c r="F12" s="31" t="s">
        <v>54</v>
      </c>
      <c r="G12" s="40">
        <f>SUM(G13:G28)</f>
        <v>799460.75</v>
      </c>
      <c r="H12" s="32" t="s">
        <v>54</v>
      </c>
      <c r="I12" s="41">
        <f>SUM(I13:I28)</f>
        <v>621056.30979499989</v>
      </c>
      <c r="J12" s="31" t="s">
        <v>54</v>
      </c>
      <c r="K12" s="40">
        <v>776.84</v>
      </c>
      <c r="L12" s="31" t="s">
        <v>54</v>
      </c>
      <c r="M12" s="45" t="s">
        <v>1</v>
      </c>
      <c r="N12" s="46"/>
    </row>
    <row r="13" spans="1:14" ht="17.100000000000001" customHeight="1" x14ac:dyDescent="0.3">
      <c r="A13" s="5"/>
      <c r="B13" s="5" t="s">
        <v>21</v>
      </c>
      <c r="C13" s="25"/>
      <c r="D13" s="20"/>
      <c r="E13" s="37">
        <v>24190</v>
      </c>
      <c r="F13" s="33" t="s">
        <v>54</v>
      </c>
      <c r="G13" s="38">
        <v>24190</v>
      </c>
      <c r="H13" s="34" t="s">
        <v>54</v>
      </c>
      <c r="I13" s="42">
        <f>(G13*K13)/1000</f>
        <v>19495.2048</v>
      </c>
      <c r="J13" s="34" t="s">
        <v>54</v>
      </c>
      <c r="K13" s="38">
        <v>805.92</v>
      </c>
      <c r="L13" s="34" t="s">
        <v>54</v>
      </c>
      <c r="M13" s="21"/>
      <c r="N13" s="22" t="s">
        <v>37</v>
      </c>
    </row>
    <row r="14" spans="1:14" ht="17.100000000000001" customHeight="1" x14ac:dyDescent="0.3">
      <c r="A14" s="5"/>
      <c r="B14" s="5" t="s">
        <v>22</v>
      </c>
      <c r="C14" s="25"/>
      <c r="D14" s="20"/>
      <c r="E14" s="37">
        <v>52640.5</v>
      </c>
      <c r="F14" s="33" t="s">
        <v>54</v>
      </c>
      <c r="G14" s="38">
        <v>52640.5</v>
      </c>
      <c r="H14" s="34" t="s">
        <v>54</v>
      </c>
      <c r="I14" s="42">
        <f t="shared" ref="I14:I28" si="0">(G14*K14)/1000</f>
        <v>42438.771099999998</v>
      </c>
      <c r="J14" s="34" t="s">
        <v>54</v>
      </c>
      <c r="K14" s="38">
        <v>806.2</v>
      </c>
      <c r="L14" s="34" t="s">
        <v>54</v>
      </c>
      <c r="M14" s="21"/>
      <c r="N14" s="22" t="s">
        <v>38</v>
      </c>
    </row>
    <row r="15" spans="1:14" ht="17.100000000000001" customHeight="1" x14ac:dyDescent="0.3">
      <c r="A15" s="5"/>
      <c r="B15" s="5" t="s">
        <v>23</v>
      </c>
      <c r="C15" s="25"/>
      <c r="D15" s="20"/>
      <c r="E15" s="37">
        <v>36478.5</v>
      </c>
      <c r="F15" s="33" t="s">
        <v>54</v>
      </c>
      <c r="G15" s="38">
        <v>36478.5</v>
      </c>
      <c r="H15" s="34" t="s">
        <v>54</v>
      </c>
      <c r="I15" s="42">
        <f t="shared" si="0"/>
        <v>27768.528555000001</v>
      </c>
      <c r="J15" s="34" t="s">
        <v>54</v>
      </c>
      <c r="K15" s="38">
        <v>761.23</v>
      </c>
      <c r="L15" s="34" t="s">
        <v>54</v>
      </c>
      <c r="M15" s="21"/>
      <c r="N15" s="22" t="s">
        <v>39</v>
      </c>
    </row>
    <row r="16" spans="1:14" ht="17.100000000000001" customHeight="1" x14ac:dyDescent="0.3">
      <c r="A16" s="5"/>
      <c r="B16" s="5" t="s">
        <v>24</v>
      </c>
      <c r="C16" s="6"/>
      <c r="D16" s="20"/>
      <c r="E16" s="37">
        <v>82607</v>
      </c>
      <c r="F16" s="33" t="s">
        <v>54</v>
      </c>
      <c r="G16" s="38">
        <v>82596</v>
      </c>
      <c r="H16" s="34" t="s">
        <v>54</v>
      </c>
      <c r="I16" s="42">
        <f t="shared" si="0"/>
        <v>65707.595879999993</v>
      </c>
      <c r="J16" s="34" t="s">
        <v>54</v>
      </c>
      <c r="K16" s="38">
        <v>795.53</v>
      </c>
      <c r="L16" s="34" t="s">
        <v>54</v>
      </c>
      <c r="M16" s="21"/>
      <c r="N16" s="22" t="s">
        <v>40</v>
      </c>
    </row>
    <row r="17" spans="1:14" ht="17.100000000000001" customHeight="1" x14ac:dyDescent="0.3">
      <c r="A17" s="5"/>
      <c r="B17" s="5" t="s">
        <v>25</v>
      </c>
      <c r="C17" s="6"/>
      <c r="D17" s="20"/>
      <c r="E17" s="37">
        <v>32771</v>
      </c>
      <c r="F17" s="33" t="s">
        <v>54</v>
      </c>
      <c r="G17" s="38">
        <v>32771</v>
      </c>
      <c r="H17" s="34" t="s">
        <v>54</v>
      </c>
      <c r="I17" s="42">
        <f t="shared" si="0"/>
        <v>27146.513269999999</v>
      </c>
      <c r="J17" s="34" t="s">
        <v>54</v>
      </c>
      <c r="K17" s="38">
        <v>828.37</v>
      </c>
      <c r="L17" s="34" t="s">
        <v>54</v>
      </c>
      <c r="M17" s="24"/>
      <c r="N17" s="22" t="s">
        <v>41</v>
      </c>
    </row>
    <row r="18" spans="1:14" ht="17.100000000000001" customHeight="1" x14ac:dyDescent="0.3">
      <c r="A18" s="5"/>
      <c r="B18" s="5" t="s">
        <v>26</v>
      </c>
      <c r="C18" s="6"/>
      <c r="D18" s="20"/>
      <c r="E18" s="37">
        <v>48732</v>
      </c>
      <c r="F18" s="33" t="s">
        <v>54</v>
      </c>
      <c r="G18" s="38">
        <v>48732</v>
      </c>
      <c r="H18" s="34" t="s">
        <v>54</v>
      </c>
      <c r="I18" s="42">
        <f t="shared" si="0"/>
        <v>36910.591439999997</v>
      </c>
      <c r="J18" s="34" t="s">
        <v>54</v>
      </c>
      <c r="K18" s="38">
        <v>757.42</v>
      </c>
      <c r="L18" s="34" t="s">
        <v>54</v>
      </c>
      <c r="M18" s="24"/>
      <c r="N18" s="22" t="s">
        <v>42</v>
      </c>
    </row>
    <row r="19" spans="1:14" ht="17.100000000000001" customHeight="1" x14ac:dyDescent="0.3">
      <c r="A19" s="5"/>
      <c r="B19" s="5" t="s">
        <v>27</v>
      </c>
      <c r="C19" s="6"/>
      <c r="D19" s="20"/>
      <c r="E19" s="37">
        <v>29460.75</v>
      </c>
      <c r="F19" s="33" t="s">
        <v>54</v>
      </c>
      <c r="G19" s="38">
        <v>29460.25</v>
      </c>
      <c r="H19" s="34" t="s">
        <v>54</v>
      </c>
      <c r="I19" s="42">
        <f t="shared" si="0"/>
        <v>19483.536337500002</v>
      </c>
      <c r="J19" s="34" t="s">
        <v>54</v>
      </c>
      <c r="K19" s="38">
        <v>661.35</v>
      </c>
      <c r="L19" s="34" t="s">
        <v>54</v>
      </c>
      <c r="M19" s="24"/>
      <c r="N19" s="22" t="s">
        <v>43</v>
      </c>
    </row>
    <row r="20" spans="1:14" ht="17.100000000000001" customHeight="1" x14ac:dyDescent="0.3">
      <c r="A20" s="5"/>
      <c r="B20" s="5" t="s">
        <v>28</v>
      </c>
      <c r="C20" s="6"/>
      <c r="D20" s="20"/>
      <c r="E20" s="37">
        <v>66343</v>
      </c>
      <c r="F20" s="33" t="s">
        <v>54</v>
      </c>
      <c r="G20" s="38">
        <v>66343</v>
      </c>
      <c r="H20" s="34" t="s">
        <v>54</v>
      </c>
      <c r="I20" s="42">
        <f t="shared" si="0"/>
        <v>53575.953079999999</v>
      </c>
      <c r="J20" s="34" t="s">
        <v>54</v>
      </c>
      <c r="K20" s="38">
        <v>807.56</v>
      </c>
      <c r="L20" s="34" t="s">
        <v>54</v>
      </c>
      <c r="M20" s="21"/>
      <c r="N20" s="22" t="s">
        <v>44</v>
      </c>
    </row>
    <row r="21" spans="1:14" ht="17.100000000000001" customHeight="1" x14ac:dyDescent="0.3">
      <c r="A21" s="6"/>
      <c r="B21" s="5" t="s">
        <v>29</v>
      </c>
      <c r="C21" s="6"/>
      <c r="D21" s="20"/>
      <c r="E21" s="37">
        <v>48381</v>
      </c>
      <c r="F21" s="33" t="s">
        <v>54</v>
      </c>
      <c r="G21" s="38">
        <v>48381</v>
      </c>
      <c r="H21" s="34" t="s">
        <v>54</v>
      </c>
      <c r="I21" s="42">
        <f t="shared" si="0"/>
        <v>33866.699999999997</v>
      </c>
      <c r="J21" s="34" t="s">
        <v>54</v>
      </c>
      <c r="K21" s="38">
        <v>700</v>
      </c>
      <c r="L21" s="34" t="s">
        <v>54</v>
      </c>
      <c r="M21" s="17"/>
      <c r="N21" s="22" t="s">
        <v>45</v>
      </c>
    </row>
    <row r="22" spans="1:14" ht="17.100000000000001" customHeight="1" x14ac:dyDescent="0.3">
      <c r="A22" s="6"/>
      <c r="B22" s="5" t="s">
        <v>30</v>
      </c>
      <c r="C22" s="6"/>
      <c r="D22" s="20"/>
      <c r="E22" s="37">
        <v>81861</v>
      </c>
      <c r="F22" s="33" t="s">
        <v>54</v>
      </c>
      <c r="G22" s="38">
        <v>81854.75</v>
      </c>
      <c r="H22" s="34" t="s">
        <v>54</v>
      </c>
      <c r="I22" s="42">
        <f t="shared" si="0"/>
        <v>61768.412897499999</v>
      </c>
      <c r="J22" s="34" t="s">
        <v>54</v>
      </c>
      <c r="K22" s="38">
        <v>754.61</v>
      </c>
      <c r="L22" s="34" t="s">
        <v>54</v>
      </c>
      <c r="M22" s="17"/>
      <c r="N22" s="22" t="s">
        <v>46</v>
      </c>
    </row>
    <row r="23" spans="1:14" ht="17.100000000000001" customHeight="1" x14ac:dyDescent="0.3">
      <c r="A23" s="6"/>
      <c r="B23" s="5" t="s">
        <v>31</v>
      </c>
      <c r="C23" s="6"/>
      <c r="D23" s="20"/>
      <c r="E23" s="37">
        <v>43771</v>
      </c>
      <c r="F23" s="33" t="s">
        <v>54</v>
      </c>
      <c r="G23" s="38">
        <v>43771</v>
      </c>
      <c r="H23" s="34" t="s">
        <v>54</v>
      </c>
      <c r="I23" s="42">
        <f t="shared" si="0"/>
        <v>37205.35</v>
      </c>
      <c r="J23" s="34" t="s">
        <v>54</v>
      </c>
      <c r="K23" s="38">
        <v>850</v>
      </c>
      <c r="L23" s="34" t="s">
        <v>54</v>
      </c>
      <c r="M23" s="17"/>
      <c r="N23" s="22" t="s">
        <v>47</v>
      </c>
    </row>
    <row r="24" spans="1:14" ht="17.100000000000001" customHeight="1" x14ac:dyDescent="0.3">
      <c r="A24" s="6"/>
      <c r="B24" s="5" t="s">
        <v>32</v>
      </c>
      <c r="C24" s="6"/>
      <c r="D24" s="20"/>
      <c r="E24" s="37">
        <v>103047</v>
      </c>
      <c r="F24" s="33" t="s">
        <v>54</v>
      </c>
      <c r="G24" s="38">
        <v>103047</v>
      </c>
      <c r="H24" s="34" t="s">
        <v>54</v>
      </c>
      <c r="I24" s="42">
        <f t="shared" si="0"/>
        <v>82571.561099999992</v>
      </c>
      <c r="J24" s="34" t="s">
        <v>54</v>
      </c>
      <c r="K24" s="38">
        <v>801.3</v>
      </c>
      <c r="L24" s="34" t="s">
        <v>54</v>
      </c>
      <c r="M24" s="17"/>
      <c r="N24" s="22" t="s">
        <v>48</v>
      </c>
    </row>
    <row r="25" spans="1:14" ht="17.100000000000001" customHeight="1" x14ac:dyDescent="0.3">
      <c r="A25" s="6"/>
      <c r="B25" s="5" t="s">
        <v>33</v>
      </c>
      <c r="C25" s="6"/>
      <c r="D25" s="20"/>
      <c r="E25" s="37">
        <v>59878</v>
      </c>
      <c r="F25" s="33" t="s">
        <v>54</v>
      </c>
      <c r="G25" s="38">
        <v>59878</v>
      </c>
      <c r="H25" s="34" t="s">
        <v>54</v>
      </c>
      <c r="I25" s="42">
        <f t="shared" si="0"/>
        <v>47909.585359999997</v>
      </c>
      <c r="J25" s="34" t="s">
        <v>54</v>
      </c>
      <c r="K25" s="38">
        <v>800.12</v>
      </c>
      <c r="L25" s="34" t="s">
        <v>54</v>
      </c>
      <c r="M25" s="17"/>
      <c r="N25" s="22" t="s">
        <v>40</v>
      </c>
    </row>
    <row r="26" spans="1:14" ht="17.100000000000001" customHeight="1" x14ac:dyDescent="0.3">
      <c r="A26" s="6"/>
      <c r="B26" s="5" t="s">
        <v>34</v>
      </c>
      <c r="C26" s="6"/>
      <c r="D26" s="20"/>
      <c r="E26" s="38">
        <v>49022.75</v>
      </c>
      <c r="F26" s="33" t="s">
        <v>54</v>
      </c>
      <c r="G26" s="38">
        <v>49022.75</v>
      </c>
      <c r="H26" s="34" t="s">
        <v>54</v>
      </c>
      <c r="I26" s="42">
        <f t="shared" si="0"/>
        <v>38426.972815000001</v>
      </c>
      <c r="J26" s="34" t="s">
        <v>54</v>
      </c>
      <c r="K26" s="38">
        <v>783.86</v>
      </c>
      <c r="L26" s="34" t="s">
        <v>54</v>
      </c>
      <c r="M26" s="17"/>
      <c r="N26" s="22" t="s">
        <v>49</v>
      </c>
    </row>
    <row r="27" spans="1:14" ht="17.100000000000001" customHeight="1" x14ac:dyDescent="0.3">
      <c r="A27" s="6"/>
      <c r="B27" s="5" t="s">
        <v>35</v>
      </c>
      <c r="C27" s="6"/>
      <c r="D27" s="20"/>
      <c r="E27" s="38">
        <v>27594</v>
      </c>
      <c r="F27" s="33" t="s">
        <v>54</v>
      </c>
      <c r="G27" s="38">
        <v>27594</v>
      </c>
      <c r="H27" s="34" t="s">
        <v>54</v>
      </c>
      <c r="I27" s="42">
        <f t="shared" si="0"/>
        <v>17609.387039999998</v>
      </c>
      <c r="J27" s="34" t="s">
        <v>54</v>
      </c>
      <c r="K27" s="38">
        <v>638.16</v>
      </c>
      <c r="L27" s="34" t="s">
        <v>54</v>
      </c>
      <c r="M27" s="17"/>
      <c r="N27" s="22" t="s">
        <v>50</v>
      </c>
    </row>
    <row r="28" spans="1:14" ht="17.100000000000001" customHeight="1" x14ac:dyDescent="0.3">
      <c r="A28" s="12"/>
      <c r="B28" s="12" t="s">
        <v>36</v>
      </c>
      <c r="C28" s="12"/>
      <c r="D28" s="23"/>
      <c r="E28" s="39">
        <v>12701</v>
      </c>
      <c r="F28" s="35" t="s">
        <v>54</v>
      </c>
      <c r="G28" s="39">
        <v>12701</v>
      </c>
      <c r="H28" s="35" t="s">
        <v>54</v>
      </c>
      <c r="I28" s="44">
        <f t="shared" si="0"/>
        <v>9171.6461199999994</v>
      </c>
      <c r="J28" s="35" t="s">
        <v>54</v>
      </c>
      <c r="K28" s="39">
        <v>722.12</v>
      </c>
      <c r="L28" s="35" t="s">
        <v>54</v>
      </c>
      <c r="M28" s="14"/>
      <c r="N28" s="26" t="s">
        <v>51</v>
      </c>
    </row>
    <row r="29" spans="1:14" s="6" customFormat="1" ht="17.100000000000001" customHeight="1" x14ac:dyDescent="0.3">
      <c r="A29" s="5"/>
      <c r="B29" s="5" t="s">
        <v>52</v>
      </c>
      <c r="C29" s="5"/>
      <c r="D29" s="5"/>
      <c r="E29" s="5"/>
      <c r="F29" s="5"/>
      <c r="H29" s="5" t="s">
        <v>53</v>
      </c>
      <c r="I29" s="5"/>
      <c r="J29" s="5"/>
      <c r="K29" s="5"/>
      <c r="L29" s="5"/>
      <c r="M29" s="5"/>
      <c r="N29" s="5"/>
    </row>
    <row r="30" spans="1:14" s="6" customFormat="1" ht="17.100000000000001" customHeight="1" x14ac:dyDescent="0.3">
      <c r="A30" s="5"/>
      <c r="B30" s="5"/>
      <c r="G30" s="5"/>
      <c r="H30" s="5"/>
      <c r="I30" s="5"/>
      <c r="J30" s="5"/>
      <c r="K30" s="5"/>
      <c r="L30" s="5"/>
      <c r="M30" s="5"/>
      <c r="N30" s="5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9055118110236227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2019-10-10T04:49:56Z</cp:lastPrinted>
  <dcterms:created xsi:type="dcterms:W3CDTF">2004-08-20T21:28:46Z</dcterms:created>
  <dcterms:modified xsi:type="dcterms:W3CDTF">2019-10-10T06:18:14Z</dcterms:modified>
</cp:coreProperties>
</file>