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BAA23589-D3D9-4066-BECB-974756B4D777}" xr6:coauthVersionLast="45" xr6:coauthVersionMax="45" xr10:uidLastSave="{00000000-0000-0000-0000-000000000000}"/>
  <bookViews>
    <workbookView xWindow="-108" yWindow="-108" windowWidth="15576" windowHeight="11928" xr2:uid="{85CFD169-68E6-48B3-922F-229CF3CB5BF9}"/>
  </bookViews>
  <sheets>
    <sheet name="T-12.3 " sheetId="1" r:id="rId1"/>
  </sheets>
  <definedNames>
    <definedName name="_xlnm.Print_Area" localSheetId="0">'T-12.3 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9" i="1" l="1"/>
  <c r="O29" i="1"/>
  <c r="M29" i="1"/>
  <c r="Q28" i="1"/>
  <c r="M28" i="1"/>
  <c r="Q26" i="1"/>
  <c r="O26" i="1"/>
  <c r="Q25" i="1"/>
  <c r="O25" i="1"/>
  <c r="Q23" i="1"/>
  <c r="O23" i="1"/>
  <c r="Q22" i="1"/>
  <c r="O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Q13" i="1"/>
  <c r="O13" i="1"/>
  <c r="Q12" i="1"/>
  <c r="O12" i="1"/>
  <c r="Q11" i="1"/>
  <c r="O11" i="1"/>
  <c r="Q10" i="1"/>
  <c r="O10" i="1"/>
  <c r="M10" i="1"/>
  <c r="Q9" i="1"/>
  <c r="O9" i="1"/>
  <c r="M9" i="1"/>
  <c r="K8" i="1"/>
  <c r="I8" i="1"/>
  <c r="O8" i="1" s="1"/>
  <c r="G8" i="1"/>
  <c r="M8" i="1" s="1"/>
  <c r="E8" i="1"/>
  <c r="Q8" i="1" l="1"/>
  <c r="W8" i="1"/>
</calcChain>
</file>

<file path=xl/sharedStrings.xml><?xml version="1.0" encoding="utf-8"?>
<sst xmlns="http://schemas.openxmlformats.org/spreadsheetml/2006/main" count="65" uniqueCount="62">
  <si>
    <t>ตาราง</t>
  </si>
  <si>
    <t>สถานประกอบการอุตสาหกรรม จำแนกตามประเภทอุตสาหกรรม พ.ศ. 2560 - 2562</t>
  </si>
  <si>
    <t>Table</t>
  </si>
  <si>
    <t>Industrial Establishment by Type of Industries: 2017 - 2019</t>
  </si>
  <si>
    <t>อัตราการเปลี่ยนแปลง</t>
  </si>
  <si>
    <t>ประเภทอุตสาหกรรม</t>
  </si>
  <si>
    <t>Percentage change</t>
  </si>
  <si>
    <t>Type of industry</t>
  </si>
  <si>
    <t>(2016)</t>
  </si>
  <si>
    <t>(2017)</t>
  </si>
  <si>
    <t>(2018)</t>
  </si>
  <si>
    <t>(2019)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</si>
  <si>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</si>
  <si>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</si>
  <si>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</si>
  <si>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</si>
  <si>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</si>
  <si>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</si>
  <si>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</si>
  <si>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</si>
  <si>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</si>
  <si>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</si>
  <si>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</si>
  <si>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</si>
  <si>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</si>
  <si>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</si>
  <si>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</si>
  <si>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</si>
  <si>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</si>
  <si>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</si>
  <si>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</si>
  <si>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</si>
  <si>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</si>
  <si>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</si>
  <si>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</si>
  <si>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</si>
  <si>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</si>
  <si>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</si>
  <si>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</si>
  <si>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</si>
  <si>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</si>
  <si>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</si>
  <si>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</si>
  <si>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</si>
  <si>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</si>
  <si>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</si>
  <si>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</si>
  <si>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</si>
  <si>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</si>
  <si>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</si>
  <si>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</si>
  <si>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</si>
  <si>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</si>
  <si>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</si>
  <si>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</si>
  <si>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</si>
  <si>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ในปี พ.ศ.2562 จำนวนสถานประกอบการอุตสาหกรรมลดลง เนื่องจากมีการแก้ไข พรบ.โรงงาน</t>
  </si>
  <si>
    <t xml:space="preserve">   Note: Year 2019 the number of Establishment decreases because amendment to the Act</t>
  </si>
  <si>
    <t xml:space="preserve">  ที่มา:   สำนักงานอุตสาหกรรมจังหวัดจันทบุรี</t>
  </si>
  <si>
    <t xml:space="preserve"> Source: Chanthaburi Provincial  Industrial Office</t>
  </si>
  <si>
    <t xml:space="preserve">     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</si>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</sst>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_);_(* \(#,##0\);_(* &quot;-&quot;_);_(@_)"/>
    <numFmt numFmtId="188" formatCode="\ #,##0.00\ "/>
    <numFmt numFmtId="189" formatCode="_(* #,##0.00_);_(* \(#,##0.00\);_(* &quot;-&quot;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7" fontId="3" fillId="0" borderId="2" xfId="2" applyNumberFormat="1" applyFont="1" applyBorder="1" applyAlignment="1">
      <alignment vertical="center"/>
    </xf>
    <xf numFmtId="187" fontId="3" fillId="0" borderId="1" xfId="2" applyNumberFormat="1" applyFont="1" applyBorder="1" applyAlignment="1">
      <alignment vertical="center"/>
    </xf>
    <xf numFmtId="188" fontId="3" fillId="0" borderId="2" xfId="2" applyNumberFormat="1" applyFont="1" applyBorder="1" applyAlignment="1">
      <alignment vertical="center"/>
    </xf>
    <xf numFmtId="188" fontId="3" fillId="0" borderId="3" xfId="2" applyNumberFormat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2" fontId="6" fillId="0" borderId="0" xfId="1" applyNumberFormat="1" applyFont="1"/>
    <xf numFmtId="187" fontId="5" fillId="0" borderId="4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8" fontId="5" fillId="0" borderId="4" xfId="2" applyNumberFormat="1" applyFont="1" applyBorder="1" applyAlignment="1">
      <alignment vertical="center"/>
    </xf>
    <xf numFmtId="188" fontId="5" fillId="0" borderId="5" xfId="2" applyNumberFormat="1" applyFont="1" applyBorder="1" applyAlignment="1">
      <alignment vertical="center"/>
    </xf>
    <xf numFmtId="187" fontId="5" fillId="0" borderId="5" xfId="1" applyNumberFormat="1" applyFont="1" applyBorder="1" applyAlignment="1">
      <alignment vertical="center"/>
    </xf>
    <xf numFmtId="189" fontId="5" fillId="0" borderId="4" xfId="1" applyNumberFormat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</cellXfs>
  <cellStyles count="3">
    <cellStyle name="เครื่องหมายจุลภาค 2" xfId="2" xr:uid="{A74BA0E3-023E-4BC9-A8E6-4BF2CF26D2B3}"/>
    <cellStyle name="ปกติ" xfId="0" builtinId="0"/>
    <cellStyle name="ปกติ 2" xfId="1" xr:uid="{9A5AC605-CD59-4347-9D9E-60B4940C3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1762125</xdr:colOff>
      <xdr:row>0</xdr:row>
      <xdr:rowOff>108709</xdr:rowOff>
    </xdr:from>
    <xdr:to>
      <xdr:col>22</xdr:col>
      <xdr:colOff>6529</xdr:colOff>
      <xdr:row>3</xdr:row>
      <xdr:rowOff>66642</xdr:rowOff>
    </xdr:to>
    <xdr:sp macro="" textlink="">
      <xdr:nvSpPr>
        <xdr:cNvPr id="2" name="TextBox 6">
          <a:extLst>
            <a:ext uri="{FF2B5EF4-FFF2-40B4-BE49-F238E27FC236}">
              <a16:creationId xmlns:a16="http://schemas.microsoft.com/office/drawing/2014/main" id="{AAA19684-973B-4D29-87B3-7E7377921234}"/>
            </a:ext>
          </a:extLst>
        </xdr:cNvPr>
        <xdr:cNvSpPr txBox="1"/>
      </xdr:nvSpPr>
      <xdr:spPr>
        <a:xfrm rot="5400000">
          <a:off x="8666330" y="153944"/>
          <a:ext cx="453233" cy="362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7A76-9F4A-488B-A534-1E384F337910}">
  <sheetPr>
    <tabColor rgb="FF92D050"/>
  </sheetPr>
  <dimension ref="A1:W45"/>
  <sheetViews>
    <sheetView showGridLines="0" tabSelected="1" zoomScale="90" zoomScaleNormal="90" workbookViewId="0"/>
  </sheetViews>
  <sheetFormatPr defaultRowHeight="21" x14ac:dyDescent="0.6"/>
  <cols>
    <col min="1" max="1" width="1.3984375" style="7" customWidth="1"/>
    <col min="2" max="2" width="4.69921875" style="7" customWidth="1"/>
    <col min="3" max="3" width="4.3984375" style="7" customWidth="1"/>
    <col min="4" max="4" width="13.59765625" style="7" customWidth="1"/>
    <col min="5" max="5" width="8.69921875" style="7" hidden="1" customWidth="1"/>
    <col min="6" max="6" width="4.5" style="7" hidden="1" customWidth="1"/>
    <col min="7" max="7" width="8.69921875" style="7" customWidth="1"/>
    <col min="8" max="8" width="4.5" style="7" customWidth="1"/>
    <col min="9" max="9" width="8.69921875" style="7" customWidth="1"/>
    <col min="10" max="10" width="4.5" style="7" customWidth="1"/>
    <col min="11" max="11" width="9.69921875" style="7" customWidth="1"/>
    <col min="12" max="12" width="3.5" style="7" customWidth="1"/>
    <col min="13" max="13" width="8.69921875" style="7" hidden="1" customWidth="1"/>
    <col min="14" max="14" width="4.5" style="7" hidden="1" customWidth="1"/>
    <col min="15" max="15" width="8.69921875" style="7" customWidth="1"/>
    <col min="16" max="16" width="4.5" style="7" customWidth="1"/>
    <col min="17" max="17" width="8.69921875" style="7" customWidth="1"/>
    <col min="18" max="18" width="4.5" style="7" customWidth="1"/>
    <col min="19" max="19" width="1.09765625" style="7" customWidth="1"/>
    <col min="20" max="20" width="24" style="7" customWidth="1"/>
    <col min="21" max="21" width="0.69921875" style="7" customWidth="1"/>
    <col min="22" max="22" width="3.09765625" style="7" customWidth="1"/>
    <col min="23" max="265" width="8.796875" style="7"/>
    <col min="266" max="266" width="1.3984375" style="7" customWidth="1"/>
    <col min="267" max="267" width="4.69921875" style="7" customWidth="1"/>
    <col min="268" max="268" width="4.19921875" style="7" customWidth="1"/>
    <col min="269" max="269" width="13.59765625" style="7" customWidth="1"/>
    <col min="270" max="274" width="13.09765625" style="7" customWidth="1"/>
    <col min="275" max="275" width="1.09765625" style="7" customWidth="1"/>
    <col min="276" max="276" width="25.296875" style="7" customWidth="1"/>
    <col min="277" max="277" width="0.69921875" style="7" customWidth="1"/>
    <col min="278" max="278" width="2.59765625" style="7" customWidth="1"/>
    <col min="279" max="521" width="8.796875" style="7"/>
    <col min="522" max="522" width="1.3984375" style="7" customWidth="1"/>
    <col min="523" max="523" width="4.69921875" style="7" customWidth="1"/>
    <col min="524" max="524" width="4.19921875" style="7" customWidth="1"/>
    <col min="525" max="525" width="13.59765625" style="7" customWidth="1"/>
    <col min="526" max="530" width="13.09765625" style="7" customWidth="1"/>
    <col min="531" max="531" width="1.09765625" style="7" customWidth="1"/>
    <col min="532" max="532" width="25.296875" style="7" customWidth="1"/>
    <col min="533" max="533" width="0.69921875" style="7" customWidth="1"/>
    <col min="534" max="534" width="2.59765625" style="7" customWidth="1"/>
    <col min="535" max="777" width="8.796875" style="7"/>
    <col min="778" max="778" width="1.3984375" style="7" customWidth="1"/>
    <col min="779" max="779" width="4.69921875" style="7" customWidth="1"/>
    <col min="780" max="780" width="4.19921875" style="7" customWidth="1"/>
    <col min="781" max="781" width="13.59765625" style="7" customWidth="1"/>
    <col min="782" max="786" width="13.09765625" style="7" customWidth="1"/>
    <col min="787" max="787" width="1.09765625" style="7" customWidth="1"/>
    <col min="788" max="788" width="25.296875" style="7" customWidth="1"/>
    <col min="789" max="789" width="0.69921875" style="7" customWidth="1"/>
    <col min="790" max="790" width="2.59765625" style="7" customWidth="1"/>
    <col min="791" max="1033" width="8.796875" style="7"/>
    <col min="1034" max="1034" width="1.3984375" style="7" customWidth="1"/>
    <col min="1035" max="1035" width="4.69921875" style="7" customWidth="1"/>
    <col min="1036" max="1036" width="4.19921875" style="7" customWidth="1"/>
    <col min="1037" max="1037" width="13.59765625" style="7" customWidth="1"/>
    <col min="1038" max="1042" width="13.09765625" style="7" customWidth="1"/>
    <col min="1043" max="1043" width="1.09765625" style="7" customWidth="1"/>
    <col min="1044" max="1044" width="25.296875" style="7" customWidth="1"/>
    <col min="1045" max="1045" width="0.69921875" style="7" customWidth="1"/>
    <col min="1046" max="1046" width="2.59765625" style="7" customWidth="1"/>
    <col min="1047" max="1289" width="8.796875" style="7"/>
    <col min="1290" max="1290" width="1.3984375" style="7" customWidth="1"/>
    <col min="1291" max="1291" width="4.69921875" style="7" customWidth="1"/>
    <col min="1292" max="1292" width="4.19921875" style="7" customWidth="1"/>
    <col min="1293" max="1293" width="13.59765625" style="7" customWidth="1"/>
    <col min="1294" max="1298" width="13.09765625" style="7" customWidth="1"/>
    <col min="1299" max="1299" width="1.09765625" style="7" customWidth="1"/>
    <col min="1300" max="1300" width="25.296875" style="7" customWidth="1"/>
    <col min="1301" max="1301" width="0.69921875" style="7" customWidth="1"/>
    <col min="1302" max="1302" width="2.59765625" style="7" customWidth="1"/>
    <col min="1303" max="1545" width="8.796875" style="7"/>
    <col min="1546" max="1546" width="1.3984375" style="7" customWidth="1"/>
    <col min="1547" max="1547" width="4.69921875" style="7" customWidth="1"/>
    <col min="1548" max="1548" width="4.19921875" style="7" customWidth="1"/>
    <col min="1549" max="1549" width="13.59765625" style="7" customWidth="1"/>
    <col min="1550" max="1554" width="13.09765625" style="7" customWidth="1"/>
    <col min="1555" max="1555" width="1.09765625" style="7" customWidth="1"/>
    <col min="1556" max="1556" width="25.296875" style="7" customWidth="1"/>
    <col min="1557" max="1557" width="0.69921875" style="7" customWidth="1"/>
    <col min="1558" max="1558" width="2.59765625" style="7" customWidth="1"/>
    <col min="1559" max="1801" width="8.796875" style="7"/>
    <col min="1802" max="1802" width="1.3984375" style="7" customWidth="1"/>
    <col min="1803" max="1803" width="4.69921875" style="7" customWidth="1"/>
    <col min="1804" max="1804" width="4.19921875" style="7" customWidth="1"/>
    <col min="1805" max="1805" width="13.59765625" style="7" customWidth="1"/>
    <col min="1806" max="1810" width="13.09765625" style="7" customWidth="1"/>
    <col min="1811" max="1811" width="1.09765625" style="7" customWidth="1"/>
    <col min="1812" max="1812" width="25.296875" style="7" customWidth="1"/>
    <col min="1813" max="1813" width="0.69921875" style="7" customWidth="1"/>
    <col min="1814" max="1814" width="2.59765625" style="7" customWidth="1"/>
    <col min="1815" max="2057" width="8.796875" style="7"/>
    <col min="2058" max="2058" width="1.3984375" style="7" customWidth="1"/>
    <col min="2059" max="2059" width="4.69921875" style="7" customWidth="1"/>
    <col min="2060" max="2060" width="4.19921875" style="7" customWidth="1"/>
    <col min="2061" max="2061" width="13.59765625" style="7" customWidth="1"/>
    <col min="2062" max="2066" width="13.09765625" style="7" customWidth="1"/>
    <col min="2067" max="2067" width="1.09765625" style="7" customWidth="1"/>
    <col min="2068" max="2068" width="25.296875" style="7" customWidth="1"/>
    <col min="2069" max="2069" width="0.69921875" style="7" customWidth="1"/>
    <col min="2070" max="2070" width="2.59765625" style="7" customWidth="1"/>
    <col min="2071" max="2313" width="8.796875" style="7"/>
    <col min="2314" max="2314" width="1.3984375" style="7" customWidth="1"/>
    <col min="2315" max="2315" width="4.69921875" style="7" customWidth="1"/>
    <col min="2316" max="2316" width="4.19921875" style="7" customWidth="1"/>
    <col min="2317" max="2317" width="13.59765625" style="7" customWidth="1"/>
    <col min="2318" max="2322" width="13.09765625" style="7" customWidth="1"/>
    <col min="2323" max="2323" width="1.09765625" style="7" customWidth="1"/>
    <col min="2324" max="2324" width="25.296875" style="7" customWidth="1"/>
    <col min="2325" max="2325" width="0.69921875" style="7" customWidth="1"/>
    <col min="2326" max="2326" width="2.59765625" style="7" customWidth="1"/>
    <col min="2327" max="2569" width="8.796875" style="7"/>
    <col min="2570" max="2570" width="1.3984375" style="7" customWidth="1"/>
    <col min="2571" max="2571" width="4.69921875" style="7" customWidth="1"/>
    <col min="2572" max="2572" width="4.19921875" style="7" customWidth="1"/>
    <col min="2573" max="2573" width="13.59765625" style="7" customWidth="1"/>
    <col min="2574" max="2578" width="13.09765625" style="7" customWidth="1"/>
    <col min="2579" max="2579" width="1.09765625" style="7" customWidth="1"/>
    <col min="2580" max="2580" width="25.296875" style="7" customWidth="1"/>
    <col min="2581" max="2581" width="0.69921875" style="7" customWidth="1"/>
    <col min="2582" max="2582" width="2.59765625" style="7" customWidth="1"/>
    <col min="2583" max="2825" width="8.796875" style="7"/>
    <col min="2826" max="2826" width="1.3984375" style="7" customWidth="1"/>
    <col min="2827" max="2827" width="4.69921875" style="7" customWidth="1"/>
    <col min="2828" max="2828" width="4.19921875" style="7" customWidth="1"/>
    <col min="2829" max="2829" width="13.59765625" style="7" customWidth="1"/>
    <col min="2830" max="2834" width="13.09765625" style="7" customWidth="1"/>
    <col min="2835" max="2835" width="1.09765625" style="7" customWidth="1"/>
    <col min="2836" max="2836" width="25.296875" style="7" customWidth="1"/>
    <col min="2837" max="2837" width="0.69921875" style="7" customWidth="1"/>
    <col min="2838" max="2838" width="2.59765625" style="7" customWidth="1"/>
    <col min="2839" max="3081" width="8.796875" style="7"/>
    <col min="3082" max="3082" width="1.3984375" style="7" customWidth="1"/>
    <col min="3083" max="3083" width="4.69921875" style="7" customWidth="1"/>
    <col min="3084" max="3084" width="4.19921875" style="7" customWidth="1"/>
    <col min="3085" max="3085" width="13.59765625" style="7" customWidth="1"/>
    <col min="3086" max="3090" width="13.09765625" style="7" customWidth="1"/>
    <col min="3091" max="3091" width="1.09765625" style="7" customWidth="1"/>
    <col min="3092" max="3092" width="25.296875" style="7" customWidth="1"/>
    <col min="3093" max="3093" width="0.69921875" style="7" customWidth="1"/>
    <col min="3094" max="3094" width="2.59765625" style="7" customWidth="1"/>
    <col min="3095" max="3337" width="8.796875" style="7"/>
    <col min="3338" max="3338" width="1.3984375" style="7" customWidth="1"/>
    <col min="3339" max="3339" width="4.69921875" style="7" customWidth="1"/>
    <col min="3340" max="3340" width="4.19921875" style="7" customWidth="1"/>
    <col min="3341" max="3341" width="13.59765625" style="7" customWidth="1"/>
    <col min="3342" max="3346" width="13.09765625" style="7" customWidth="1"/>
    <col min="3347" max="3347" width="1.09765625" style="7" customWidth="1"/>
    <col min="3348" max="3348" width="25.296875" style="7" customWidth="1"/>
    <col min="3349" max="3349" width="0.69921875" style="7" customWidth="1"/>
    <col min="3350" max="3350" width="2.59765625" style="7" customWidth="1"/>
    <col min="3351" max="3593" width="8.796875" style="7"/>
    <col min="3594" max="3594" width="1.3984375" style="7" customWidth="1"/>
    <col min="3595" max="3595" width="4.69921875" style="7" customWidth="1"/>
    <col min="3596" max="3596" width="4.19921875" style="7" customWidth="1"/>
    <col min="3597" max="3597" width="13.59765625" style="7" customWidth="1"/>
    <col min="3598" max="3602" width="13.09765625" style="7" customWidth="1"/>
    <col min="3603" max="3603" width="1.09765625" style="7" customWidth="1"/>
    <col min="3604" max="3604" width="25.296875" style="7" customWidth="1"/>
    <col min="3605" max="3605" width="0.69921875" style="7" customWidth="1"/>
    <col min="3606" max="3606" width="2.59765625" style="7" customWidth="1"/>
    <col min="3607" max="3849" width="8.796875" style="7"/>
    <col min="3850" max="3850" width="1.3984375" style="7" customWidth="1"/>
    <col min="3851" max="3851" width="4.69921875" style="7" customWidth="1"/>
    <col min="3852" max="3852" width="4.19921875" style="7" customWidth="1"/>
    <col min="3853" max="3853" width="13.59765625" style="7" customWidth="1"/>
    <col min="3854" max="3858" width="13.09765625" style="7" customWidth="1"/>
    <col min="3859" max="3859" width="1.09765625" style="7" customWidth="1"/>
    <col min="3860" max="3860" width="25.296875" style="7" customWidth="1"/>
    <col min="3861" max="3861" width="0.69921875" style="7" customWidth="1"/>
    <col min="3862" max="3862" width="2.59765625" style="7" customWidth="1"/>
    <col min="3863" max="4105" width="8.796875" style="7"/>
    <col min="4106" max="4106" width="1.3984375" style="7" customWidth="1"/>
    <col min="4107" max="4107" width="4.69921875" style="7" customWidth="1"/>
    <col min="4108" max="4108" width="4.19921875" style="7" customWidth="1"/>
    <col min="4109" max="4109" width="13.59765625" style="7" customWidth="1"/>
    <col min="4110" max="4114" width="13.09765625" style="7" customWidth="1"/>
    <col min="4115" max="4115" width="1.09765625" style="7" customWidth="1"/>
    <col min="4116" max="4116" width="25.296875" style="7" customWidth="1"/>
    <col min="4117" max="4117" width="0.69921875" style="7" customWidth="1"/>
    <col min="4118" max="4118" width="2.59765625" style="7" customWidth="1"/>
    <col min="4119" max="4361" width="8.796875" style="7"/>
    <col min="4362" max="4362" width="1.3984375" style="7" customWidth="1"/>
    <col min="4363" max="4363" width="4.69921875" style="7" customWidth="1"/>
    <col min="4364" max="4364" width="4.19921875" style="7" customWidth="1"/>
    <col min="4365" max="4365" width="13.59765625" style="7" customWidth="1"/>
    <col min="4366" max="4370" width="13.09765625" style="7" customWidth="1"/>
    <col min="4371" max="4371" width="1.09765625" style="7" customWidth="1"/>
    <col min="4372" max="4372" width="25.296875" style="7" customWidth="1"/>
    <col min="4373" max="4373" width="0.69921875" style="7" customWidth="1"/>
    <col min="4374" max="4374" width="2.59765625" style="7" customWidth="1"/>
    <col min="4375" max="4617" width="8.796875" style="7"/>
    <col min="4618" max="4618" width="1.3984375" style="7" customWidth="1"/>
    <col min="4619" max="4619" width="4.69921875" style="7" customWidth="1"/>
    <col min="4620" max="4620" width="4.19921875" style="7" customWidth="1"/>
    <col min="4621" max="4621" width="13.59765625" style="7" customWidth="1"/>
    <col min="4622" max="4626" width="13.09765625" style="7" customWidth="1"/>
    <col min="4627" max="4627" width="1.09765625" style="7" customWidth="1"/>
    <col min="4628" max="4628" width="25.296875" style="7" customWidth="1"/>
    <col min="4629" max="4629" width="0.69921875" style="7" customWidth="1"/>
    <col min="4630" max="4630" width="2.59765625" style="7" customWidth="1"/>
    <col min="4631" max="4873" width="8.796875" style="7"/>
    <col min="4874" max="4874" width="1.3984375" style="7" customWidth="1"/>
    <col min="4875" max="4875" width="4.69921875" style="7" customWidth="1"/>
    <col min="4876" max="4876" width="4.19921875" style="7" customWidth="1"/>
    <col min="4877" max="4877" width="13.59765625" style="7" customWidth="1"/>
    <col min="4878" max="4882" width="13.09765625" style="7" customWidth="1"/>
    <col min="4883" max="4883" width="1.09765625" style="7" customWidth="1"/>
    <col min="4884" max="4884" width="25.296875" style="7" customWidth="1"/>
    <col min="4885" max="4885" width="0.69921875" style="7" customWidth="1"/>
    <col min="4886" max="4886" width="2.59765625" style="7" customWidth="1"/>
    <col min="4887" max="5129" width="8.796875" style="7"/>
    <col min="5130" max="5130" width="1.3984375" style="7" customWidth="1"/>
    <col min="5131" max="5131" width="4.69921875" style="7" customWidth="1"/>
    <col min="5132" max="5132" width="4.19921875" style="7" customWidth="1"/>
    <col min="5133" max="5133" width="13.59765625" style="7" customWidth="1"/>
    <col min="5134" max="5138" width="13.09765625" style="7" customWidth="1"/>
    <col min="5139" max="5139" width="1.09765625" style="7" customWidth="1"/>
    <col min="5140" max="5140" width="25.296875" style="7" customWidth="1"/>
    <col min="5141" max="5141" width="0.69921875" style="7" customWidth="1"/>
    <col min="5142" max="5142" width="2.59765625" style="7" customWidth="1"/>
    <col min="5143" max="5385" width="8.796875" style="7"/>
    <col min="5386" max="5386" width="1.3984375" style="7" customWidth="1"/>
    <col min="5387" max="5387" width="4.69921875" style="7" customWidth="1"/>
    <col min="5388" max="5388" width="4.19921875" style="7" customWidth="1"/>
    <col min="5389" max="5389" width="13.59765625" style="7" customWidth="1"/>
    <col min="5390" max="5394" width="13.09765625" style="7" customWidth="1"/>
    <col min="5395" max="5395" width="1.09765625" style="7" customWidth="1"/>
    <col min="5396" max="5396" width="25.296875" style="7" customWidth="1"/>
    <col min="5397" max="5397" width="0.69921875" style="7" customWidth="1"/>
    <col min="5398" max="5398" width="2.59765625" style="7" customWidth="1"/>
    <col min="5399" max="5641" width="8.796875" style="7"/>
    <col min="5642" max="5642" width="1.3984375" style="7" customWidth="1"/>
    <col min="5643" max="5643" width="4.69921875" style="7" customWidth="1"/>
    <col min="5644" max="5644" width="4.19921875" style="7" customWidth="1"/>
    <col min="5645" max="5645" width="13.59765625" style="7" customWidth="1"/>
    <col min="5646" max="5650" width="13.09765625" style="7" customWidth="1"/>
    <col min="5651" max="5651" width="1.09765625" style="7" customWidth="1"/>
    <col min="5652" max="5652" width="25.296875" style="7" customWidth="1"/>
    <col min="5653" max="5653" width="0.69921875" style="7" customWidth="1"/>
    <col min="5654" max="5654" width="2.59765625" style="7" customWidth="1"/>
    <col min="5655" max="5897" width="8.796875" style="7"/>
    <col min="5898" max="5898" width="1.3984375" style="7" customWidth="1"/>
    <col min="5899" max="5899" width="4.69921875" style="7" customWidth="1"/>
    <col min="5900" max="5900" width="4.19921875" style="7" customWidth="1"/>
    <col min="5901" max="5901" width="13.59765625" style="7" customWidth="1"/>
    <col min="5902" max="5906" width="13.09765625" style="7" customWidth="1"/>
    <col min="5907" max="5907" width="1.09765625" style="7" customWidth="1"/>
    <col min="5908" max="5908" width="25.296875" style="7" customWidth="1"/>
    <col min="5909" max="5909" width="0.69921875" style="7" customWidth="1"/>
    <col min="5910" max="5910" width="2.59765625" style="7" customWidth="1"/>
    <col min="5911" max="6153" width="8.796875" style="7"/>
    <col min="6154" max="6154" width="1.3984375" style="7" customWidth="1"/>
    <col min="6155" max="6155" width="4.69921875" style="7" customWidth="1"/>
    <col min="6156" max="6156" width="4.19921875" style="7" customWidth="1"/>
    <col min="6157" max="6157" width="13.59765625" style="7" customWidth="1"/>
    <col min="6158" max="6162" width="13.09765625" style="7" customWidth="1"/>
    <col min="6163" max="6163" width="1.09765625" style="7" customWidth="1"/>
    <col min="6164" max="6164" width="25.296875" style="7" customWidth="1"/>
    <col min="6165" max="6165" width="0.69921875" style="7" customWidth="1"/>
    <col min="6166" max="6166" width="2.59765625" style="7" customWidth="1"/>
    <col min="6167" max="6409" width="8.796875" style="7"/>
    <col min="6410" max="6410" width="1.3984375" style="7" customWidth="1"/>
    <col min="6411" max="6411" width="4.69921875" style="7" customWidth="1"/>
    <col min="6412" max="6412" width="4.19921875" style="7" customWidth="1"/>
    <col min="6413" max="6413" width="13.59765625" style="7" customWidth="1"/>
    <col min="6414" max="6418" width="13.09765625" style="7" customWidth="1"/>
    <col min="6419" max="6419" width="1.09765625" style="7" customWidth="1"/>
    <col min="6420" max="6420" width="25.296875" style="7" customWidth="1"/>
    <col min="6421" max="6421" width="0.69921875" style="7" customWidth="1"/>
    <col min="6422" max="6422" width="2.59765625" style="7" customWidth="1"/>
    <col min="6423" max="6665" width="8.796875" style="7"/>
    <col min="6666" max="6666" width="1.3984375" style="7" customWidth="1"/>
    <col min="6667" max="6667" width="4.69921875" style="7" customWidth="1"/>
    <col min="6668" max="6668" width="4.19921875" style="7" customWidth="1"/>
    <col min="6669" max="6669" width="13.59765625" style="7" customWidth="1"/>
    <col min="6670" max="6674" width="13.09765625" style="7" customWidth="1"/>
    <col min="6675" max="6675" width="1.09765625" style="7" customWidth="1"/>
    <col min="6676" max="6676" width="25.296875" style="7" customWidth="1"/>
    <col min="6677" max="6677" width="0.69921875" style="7" customWidth="1"/>
    <col min="6678" max="6678" width="2.59765625" style="7" customWidth="1"/>
    <col min="6679" max="6921" width="8.796875" style="7"/>
    <col min="6922" max="6922" width="1.3984375" style="7" customWidth="1"/>
    <col min="6923" max="6923" width="4.69921875" style="7" customWidth="1"/>
    <col min="6924" max="6924" width="4.19921875" style="7" customWidth="1"/>
    <col min="6925" max="6925" width="13.59765625" style="7" customWidth="1"/>
    <col min="6926" max="6930" width="13.09765625" style="7" customWidth="1"/>
    <col min="6931" max="6931" width="1.09765625" style="7" customWidth="1"/>
    <col min="6932" max="6932" width="25.296875" style="7" customWidth="1"/>
    <col min="6933" max="6933" width="0.69921875" style="7" customWidth="1"/>
    <col min="6934" max="6934" width="2.59765625" style="7" customWidth="1"/>
    <col min="6935" max="7177" width="8.796875" style="7"/>
    <col min="7178" max="7178" width="1.3984375" style="7" customWidth="1"/>
    <col min="7179" max="7179" width="4.69921875" style="7" customWidth="1"/>
    <col min="7180" max="7180" width="4.19921875" style="7" customWidth="1"/>
    <col min="7181" max="7181" width="13.59765625" style="7" customWidth="1"/>
    <col min="7182" max="7186" width="13.09765625" style="7" customWidth="1"/>
    <col min="7187" max="7187" width="1.09765625" style="7" customWidth="1"/>
    <col min="7188" max="7188" width="25.296875" style="7" customWidth="1"/>
    <col min="7189" max="7189" width="0.69921875" style="7" customWidth="1"/>
    <col min="7190" max="7190" width="2.59765625" style="7" customWidth="1"/>
    <col min="7191" max="7433" width="8.796875" style="7"/>
    <col min="7434" max="7434" width="1.3984375" style="7" customWidth="1"/>
    <col min="7435" max="7435" width="4.69921875" style="7" customWidth="1"/>
    <col min="7436" max="7436" width="4.19921875" style="7" customWidth="1"/>
    <col min="7437" max="7437" width="13.59765625" style="7" customWidth="1"/>
    <col min="7438" max="7442" width="13.09765625" style="7" customWidth="1"/>
    <col min="7443" max="7443" width="1.09765625" style="7" customWidth="1"/>
    <col min="7444" max="7444" width="25.296875" style="7" customWidth="1"/>
    <col min="7445" max="7445" width="0.69921875" style="7" customWidth="1"/>
    <col min="7446" max="7446" width="2.59765625" style="7" customWidth="1"/>
    <col min="7447" max="7689" width="8.796875" style="7"/>
    <col min="7690" max="7690" width="1.3984375" style="7" customWidth="1"/>
    <col min="7691" max="7691" width="4.69921875" style="7" customWidth="1"/>
    <col min="7692" max="7692" width="4.19921875" style="7" customWidth="1"/>
    <col min="7693" max="7693" width="13.59765625" style="7" customWidth="1"/>
    <col min="7694" max="7698" width="13.09765625" style="7" customWidth="1"/>
    <col min="7699" max="7699" width="1.09765625" style="7" customWidth="1"/>
    <col min="7700" max="7700" width="25.296875" style="7" customWidth="1"/>
    <col min="7701" max="7701" width="0.69921875" style="7" customWidth="1"/>
    <col min="7702" max="7702" width="2.59765625" style="7" customWidth="1"/>
    <col min="7703" max="7945" width="8.796875" style="7"/>
    <col min="7946" max="7946" width="1.3984375" style="7" customWidth="1"/>
    <col min="7947" max="7947" width="4.69921875" style="7" customWidth="1"/>
    <col min="7948" max="7948" width="4.19921875" style="7" customWidth="1"/>
    <col min="7949" max="7949" width="13.59765625" style="7" customWidth="1"/>
    <col min="7950" max="7954" width="13.09765625" style="7" customWidth="1"/>
    <col min="7955" max="7955" width="1.09765625" style="7" customWidth="1"/>
    <col min="7956" max="7956" width="25.296875" style="7" customWidth="1"/>
    <col min="7957" max="7957" width="0.69921875" style="7" customWidth="1"/>
    <col min="7958" max="7958" width="2.59765625" style="7" customWidth="1"/>
    <col min="7959" max="8201" width="8.796875" style="7"/>
    <col min="8202" max="8202" width="1.3984375" style="7" customWidth="1"/>
    <col min="8203" max="8203" width="4.69921875" style="7" customWidth="1"/>
    <col min="8204" max="8204" width="4.19921875" style="7" customWidth="1"/>
    <col min="8205" max="8205" width="13.59765625" style="7" customWidth="1"/>
    <col min="8206" max="8210" width="13.09765625" style="7" customWidth="1"/>
    <col min="8211" max="8211" width="1.09765625" style="7" customWidth="1"/>
    <col min="8212" max="8212" width="25.296875" style="7" customWidth="1"/>
    <col min="8213" max="8213" width="0.69921875" style="7" customWidth="1"/>
    <col min="8214" max="8214" width="2.59765625" style="7" customWidth="1"/>
    <col min="8215" max="8457" width="8.796875" style="7"/>
    <col min="8458" max="8458" width="1.3984375" style="7" customWidth="1"/>
    <col min="8459" max="8459" width="4.69921875" style="7" customWidth="1"/>
    <col min="8460" max="8460" width="4.19921875" style="7" customWidth="1"/>
    <col min="8461" max="8461" width="13.59765625" style="7" customWidth="1"/>
    <col min="8462" max="8466" width="13.09765625" style="7" customWidth="1"/>
    <col min="8467" max="8467" width="1.09765625" style="7" customWidth="1"/>
    <col min="8468" max="8468" width="25.296875" style="7" customWidth="1"/>
    <col min="8469" max="8469" width="0.69921875" style="7" customWidth="1"/>
    <col min="8470" max="8470" width="2.59765625" style="7" customWidth="1"/>
    <col min="8471" max="8713" width="8.796875" style="7"/>
    <col min="8714" max="8714" width="1.3984375" style="7" customWidth="1"/>
    <col min="8715" max="8715" width="4.69921875" style="7" customWidth="1"/>
    <col min="8716" max="8716" width="4.19921875" style="7" customWidth="1"/>
    <col min="8717" max="8717" width="13.59765625" style="7" customWidth="1"/>
    <col min="8718" max="8722" width="13.09765625" style="7" customWidth="1"/>
    <col min="8723" max="8723" width="1.09765625" style="7" customWidth="1"/>
    <col min="8724" max="8724" width="25.296875" style="7" customWidth="1"/>
    <col min="8725" max="8725" width="0.69921875" style="7" customWidth="1"/>
    <col min="8726" max="8726" width="2.59765625" style="7" customWidth="1"/>
    <col min="8727" max="8969" width="8.796875" style="7"/>
    <col min="8970" max="8970" width="1.3984375" style="7" customWidth="1"/>
    <col min="8971" max="8971" width="4.69921875" style="7" customWidth="1"/>
    <col min="8972" max="8972" width="4.19921875" style="7" customWidth="1"/>
    <col min="8973" max="8973" width="13.59765625" style="7" customWidth="1"/>
    <col min="8974" max="8978" width="13.09765625" style="7" customWidth="1"/>
    <col min="8979" max="8979" width="1.09765625" style="7" customWidth="1"/>
    <col min="8980" max="8980" width="25.296875" style="7" customWidth="1"/>
    <col min="8981" max="8981" width="0.69921875" style="7" customWidth="1"/>
    <col min="8982" max="8982" width="2.59765625" style="7" customWidth="1"/>
    <col min="8983" max="9225" width="8.796875" style="7"/>
    <col min="9226" max="9226" width="1.3984375" style="7" customWidth="1"/>
    <col min="9227" max="9227" width="4.69921875" style="7" customWidth="1"/>
    <col min="9228" max="9228" width="4.19921875" style="7" customWidth="1"/>
    <col min="9229" max="9229" width="13.59765625" style="7" customWidth="1"/>
    <col min="9230" max="9234" width="13.09765625" style="7" customWidth="1"/>
    <col min="9235" max="9235" width="1.09765625" style="7" customWidth="1"/>
    <col min="9236" max="9236" width="25.296875" style="7" customWidth="1"/>
    <col min="9237" max="9237" width="0.69921875" style="7" customWidth="1"/>
    <col min="9238" max="9238" width="2.59765625" style="7" customWidth="1"/>
    <col min="9239" max="9481" width="8.796875" style="7"/>
    <col min="9482" max="9482" width="1.3984375" style="7" customWidth="1"/>
    <col min="9483" max="9483" width="4.69921875" style="7" customWidth="1"/>
    <col min="9484" max="9484" width="4.19921875" style="7" customWidth="1"/>
    <col min="9485" max="9485" width="13.59765625" style="7" customWidth="1"/>
    <col min="9486" max="9490" width="13.09765625" style="7" customWidth="1"/>
    <col min="9491" max="9491" width="1.09765625" style="7" customWidth="1"/>
    <col min="9492" max="9492" width="25.296875" style="7" customWidth="1"/>
    <col min="9493" max="9493" width="0.69921875" style="7" customWidth="1"/>
    <col min="9494" max="9494" width="2.59765625" style="7" customWidth="1"/>
    <col min="9495" max="9737" width="8.796875" style="7"/>
    <col min="9738" max="9738" width="1.3984375" style="7" customWidth="1"/>
    <col min="9739" max="9739" width="4.69921875" style="7" customWidth="1"/>
    <col min="9740" max="9740" width="4.19921875" style="7" customWidth="1"/>
    <col min="9741" max="9741" width="13.59765625" style="7" customWidth="1"/>
    <col min="9742" max="9746" width="13.09765625" style="7" customWidth="1"/>
    <col min="9747" max="9747" width="1.09765625" style="7" customWidth="1"/>
    <col min="9748" max="9748" width="25.296875" style="7" customWidth="1"/>
    <col min="9749" max="9749" width="0.69921875" style="7" customWidth="1"/>
    <col min="9750" max="9750" width="2.59765625" style="7" customWidth="1"/>
    <col min="9751" max="9993" width="8.796875" style="7"/>
    <col min="9994" max="9994" width="1.3984375" style="7" customWidth="1"/>
    <col min="9995" max="9995" width="4.69921875" style="7" customWidth="1"/>
    <col min="9996" max="9996" width="4.19921875" style="7" customWidth="1"/>
    <col min="9997" max="9997" width="13.59765625" style="7" customWidth="1"/>
    <col min="9998" max="10002" width="13.09765625" style="7" customWidth="1"/>
    <col min="10003" max="10003" width="1.09765625" style="7" customWidth="1"/>
    <col min="10004" max="10004" width="25.296875" style="7" customWidth="1"/>
    <col min="10005" max="10005" width="0.69921875" style="7" customWidth="1"/>
    <col min="10006" max="10006" width="2.59765625" style="7" customWidth="1"/>
    <col min="10007" max="10249" width="8.796875" style="7"/>
    <col min="10250" max="10250" width="1.3984375" style="7" customWidth="1"/>
    <col min="10251" max="10251" width="4.69921875" style="7" customWidth="1"/>
    <col min="10252" max="10252" width="4.19921875" style="7" customWidth="1"/>
    <col min="10253" max="10253" width="13.59765625" style="7" customWidth="1"/>
    <col min="10254" max="10258" width="13.09765625" style="7" customWidth="1"/>
    <col min="10259" max="10259" width="1.09765625" style="7" customWidth="1"/>
    <col min="10260" max="10260" width="25.296875" style="7" customWidth="1"/>
    <col min="10261" max="10261" width="0.69921875" style="7" customWidth="1"/>
    <col min="10262" max="10262" width="2.59765625" style="7" customWidth="1"/>
    <col min="10263" max="10505" width="8.796875" style="7"/>
    <col min="10506" max="10506" width="1.3984375" style="7" customWidth="1"/>
    <col min="10507" max="10507" width="4.69921875" style="7" customWidth="1"/>
    <col min="10508" max="10508" width="4.19921875" style="7" customWidth="1"/>
    <col min="10509" max="10509" width="13.59765625" style="7" customWidth="1"/>
    <col min="10510" max="10514" width="13.09765625" style="7" customWidth="1"/>
    <col min="10515" max="10515" width="1.09765625" style="7" customWidth="1"/>
    <col min="10516" max="10516" width="25.296875" style="7" customWidth="1"/>
    <col min="10517" max="10517" width="0.69921875" style="7" customWidth="1"/>
    <col min="10518" max="10518" width="2.59765625" style="7" customWidth="1"/>
    <col min="10519" max="10761" width="8.796875" style="7"/>
    <col min="10762" max="10762" width="1.3984375" style="7" customWidth="1"/>
    <col min="10763" max="10763" width="4.69921875" style="7" customWidth="1"/>
    <col min="10764" max="10764" width="4.19921875" style="7" customWidth="1"/>
    <col min="10765" max="10765" width="13.59765625" style="7" customWidth="1"/>
    <col min="10766" max="10770" width="13.09765625" style="7" customWidth="1"/>
    <col min="10771" max="10771" width="1.09765625" style="7" customWidth="1"/>
    <col min="10772" max="10772" width="25.296875" style="7" customWidth="1"/>
    <col min="10773" max="10773" width="0.69921875" style="7" customWidth="1"/>
    <col min="10774" max="10774" width="2.59765625" style="7" customWidth="1"/>
    <col min="10775" max="11017" width="8.796875" style="7"/>
    <col min="11018" max="11018" width="1.3984375" style="7" customWidth="1"/>
    <col min="11019" max="11019" width="4.69921875" style="7" customWidth="1"/>
    <col min="11020" max="11020" width="4.19921875" style="7" customWidth="1"/>
    <col min="11021" max="11021" width="13.59765625" style="7" customWidth="1"/>
    <col min="11022" max="11026" width="13.09765625" style="7" customWidth="1"/>
    <col min="11027" max="11027" width="1.09765625" style="7" customWidth="1"/>
    <col min="11028" max="11028" width="25.296875" style="7" customWidth="1"/>
    <col min="11029" max="11029" width="0.69921875" style="7" customWidth="1"/>
    <col min="11030" max="11030" width="2.59765625" style="7" customWidth="1"/>
    <col min="11031" max="11273" width="8.796875" style="7"/>
    <col min="11274" max="11274" width="1.3984375" style="7" customWidth="1"/>
    <col min="11275" max="11275" width="4.69921875" style="7" customWidth="1"/>
    <col min="11276" max="11276" width="4.19921875" style="7" customWidth="1"/>
    <col min="11277" max="11277" width="13.59765625" style="7" customWidth="1"/>
    <col min="11278" max="11282" width="13.09765625" style="7" customWidth="1"/>
    <col min="11283" max="11283" width="1.09765625" style="7" customWidth="1"/>
    <col min="11284" max="11284" width="25.296875" style="7" customWidth="1"/>
    <col min="11285" max="11285" width="0.69921875" style="7" customWidth="1"/>
    <col min="11286" max="11286" width="2.59765625" style="7" customWidth="1"/>
    <col min="11287" max="11529" width="8.796875" style="7"/>
    <col min="11530" max="11530" width="1.3984375" style="7" customWidth="1"/>
    <col min="11531" max="11531" width="4.69921875" style="7" customWidth="1"/>
    <col min="11532" max="11532" width="4.19921875" style="7" customWidth="1"/>
    <col min="11533" max="11533" width="13.59765625" style="7" customWidth="1"/>
    <col min="11534" max="11538" width="13.09765625" style="7" customWidth="1"/>
    <col min="11539" max="11539" width="1.09765625" style="7" customWidth="1"/>
    <col min="11540" max="11540" width="25.296875" style="7" customWidth="1"/>
    <col min="11541" max="11541" width="0.69921875" style="7" customWidth="1"/>
    <col min="11542" max="11542" width="2.59765625" style="7" customWidth="1"/>
    <col min="11543" max="11785" width="8.796875" style="7"/>
    <col min="11786" max="11786" width="1.3984375" style="7" customWidth="1"/>
    <col min="11787" max="11787" width="4.69921875" style="7" customWidth="1"/>
    <col min="11788" max="11788" width="4.19921875" style="7" customWidth="1"/>
    <col min="11789" max="11789" width="13.59765625" style="7" customWidth="1"/>
    <col min="11790" max="11794" width="13.09765625" style="7" customWidth="1"/>
    <col min="11795" max="11795" width="1.09765625" style="7" customWidth="1"/>
    <col min="11796" max="11796" width="25.296875" style="7" customWidth="1"/>
    <col min="11797" max="11797" width="0.69921875" style="7" customWidth="1"/>
    <col min="11798" max="11798" width="2.59765625" style="7" customWidth="1"/>
    <col min="11799" max="12041" width="8.796875" style="7"/>
    <col min="12042" max="12042" width="1.3984375" style="7" customWidth="1"/>
    <col min="12043" max="12043" width="4.69921875" style="7" customWidth="1"/>
    <col min="12044" max="12044" width="4.19921875" style="7" customWidth="1"/>
    <col min="12045" max="12045" width="13.59765625" style="7" customWidth="1"/>
    <col min="12046" max="12050" width="13.09765625" style="7" customWidth="1"/>
    <col min="12051" max="12051" width="1.09765625" style="7" customWidth="1"/>
    <col min="12052" max="12052" width="25.296875" style="7" customWidth="1"/>
    <col min="12053" max="12053" width="0.69921875" style="7" customWidth="1"/>
    <col min="12054" max="12054" width="2.59765625" style="7" customWidth="1"/>
    <col min="12055" max="12297" width="8.796875" style="7"/>
    <col min="12298" max="12298" width="1.3984375" style="7" customWidth="1"/>
    <col min="12299" max="12299" width="4.69921875" style="7" customWidth="1"/>
    <col min="12300" max="12300" width="4.19921875" style="7" customWidth="1"/>
    <col min="12301" max="12301" width="13.59765625" style="7" customWidth="1"/>
    <col min="12302" max="12306" width="13.09765625" style="7" customWidth="1"/>
    <col min="12307" max="12307" width="1.09765625" style="7" customWidth="1"/>
    <col min="12308" max="12308" width="25.296875" style="7" customWidth="1"/>
    <col min="12309" max="12309" width="0.69921875" style="7" customWidth="1"/>
    <col min="12310" max="12310" width="2.59765625" style="7" customWidth="1"/>
    <col min="12311" max="12553" width="8.796875" style="7"/>
    <col min="12554" max="12554" width="1.3984375" style="7" customWidth="1"/>
    <col min="12555" max="12555" width="4.69921875" style="7" customWidth="1"/>
    <col min="12556" max="12556" width="4.19921875" style="7" customWidth="1"/>
    <col min="12557" max="12557" width="13.59765625" style="7" customWidth="1"/>
    <col min="12558" max="12562" width="13.09765625" style="7" customWidth="1"/>
    <col min="12563" max="12563" width="1.09765625" style="7" customWidth="1"/>
    <col min="12564" max="12564" width="25.296875" style="7" customWidth="1"/>
    <col min="12565" max="12565" width="0.69921875" style="7" customWidth="1"/>
    <col min="12566" max="12566" width="2.59765625" style="7" customWidth="1"/>
    <col min="12567" max="12809" width="8.796875" style="7"/>
    <col min="12810" max="12810" width="1.3984375" style="7" customWidth="1"/>
    <col min="12811" max="12811" width="4.69921875" style="7" customWidth="1"/>
    <col min="12812" max="12812" width="4.19921875" style="7" customWidth="1"/>
    <col min="12813" max="12813" width="13.59765625" style="7" customWidth="1"/>
    <col min="12814" max="12818" width="13.09765625" style="7" customWidth="1"/>
    <col min="12819" max="12819" width="1.09765625" style="7" customWidth="1"/>
    <col min="12820" max="12820" width="25.296875" style="7" customWidth="1"/>
    <col min="12821" max="12821" width="0.69921875" style="7" customWidth="1"/>
    <col min="12822" max="12822" width="2.59765625" style="7" customWidth="1"/>
    <col min="12823" max="13065" width="8.796875" style="7"/>
    <col min="13066" max="13066" width="1.3984375" style="7" customWidth="1"/>
    <col min="13067" max="13067" width="4.69921875" style="7" customWidth="1"/>
    <col min="13068" max="13068" width="4.19921875" style="7" customWidth="1"/>
    <col min="13069" max="13069" width="13.59765625" style="7" customWidth="1"/>
    <col min="13070" max="13074" width="13.09765625" style="7" customWidth="1"/>
    <col min="13075" max="13075" width="1.09765625" style="7" customWidth="1"/>
    <col min="13076" max="13076" width="25.296875" style="7" customWidth="1"/>
    <col min="13077" max="13077" width="0.69921875" style="7" customWidth="1"/>
    <col min="13078" max="13078" width="2.59765625" style="7" customWidth="1"/>
    <col min="13079" max="13321" width="8.796875" style="7"/>
    <col min="13322" max="13322" width="1.3984375" style="7" customWidth="1"/>
    <col min="13323" max="13323" width="4.69921875" style="7" customWidth="1"/>
    <col min="13324" max="13324" width="4.19921875" style="7" customWidth="1"/>
    <col min="13325" max="13325" width="13.59765625" style="7" customWidth="1"/>
    <col min="13326" max="13330" width="13.09765625" style="7" customWidth="1"/>
    <col min="13331" max="13331" width="1.09765625" style="7" customWidth="1"/>
    <col min="13332" max="13332" width="25.296875" style="7" customWidth="1"/>
    <col min="13333" max="13333" width="0.69921875" style="7" customWidth="1"/>
    <col min="13334" max="13334" width="2.59765625" style="7" customWidth="1"/>
    <col min="13335" max="13577" width="8.796875" style="7"/>
    <col min="13578" max="13578" width="1.3984375" style="7" customWidth="1"/>
    <col min="13579" max="13579" width="4.69921875" style="7" customWidth="1"/>
    <col min="13580" max="13580" width="4.19921875" style="7" customWidth="1"/>
    <col min="13581" max="13581" width="13.59765625" style="7" customWidth="1"/>
    <col min="13582" max="13586" width="13.09765625" style="7" customWidth="1"/>
    <col min="13587" max="13587" width="1.09765625" style="7" customWidth="1"/>
    <col min="13588" max="13588" width="25.296875" style="7" customWidth="1"/>
    <col min="13589" max="13589" width="0.69921875" style="7" customWidth="1"/>
    <col min="13590" max="13590" width="2.59765625" style="7" customWidth="1"/>
    <col min="13591" max="13833" width="8.796875" style="7"/>
    <col min="13834" max="13834" width="1.3984375" style="7" customWidth="1"/>
    <col min="13835" max="13835" width="4.69921875" style="7" customWidth="1"/>
    <col min="13836" max="13836" width="4.19921875" style="7" customWidth="1"/>
    <col min="13837" max="13837" width="13.59765625" style="7" customWidth="1"/>
    <col min="13838" max="13842" width="13.09765625" style="7" customWidth="1"/>
    <col min="13843" max="13843" width="1.09765625" style="7" customWidth="1"/>
    <col min="13844" max="13844" width="25.296875" style="7" customWidth="1"/>
    <col min="13845" max="13845" width="0.69921875" style="7" customWidth="1"/>
    <col min="13846" max="13846" width="2.59765625" style="7" customWidth="1"/>
    <col min="13847" max="14089" width="8.796875" style="7"/>
    <col min="14090" max="14090" width="1.3984375" style="7" customWidth="1"/>
    <col min="14091" max="14091" width="4.69921875" style="7" customWidth="1"/>
    <col min="14092" max="14092" width="4.19921875" style="7" customWidth="1"/>
    <col min="14093" max="14093" width="13.59765625" style="7" customWidth="1"/>
    <col min="14094" max="14098" width="13.09765625" style="7" customWidth="1"/>
    <col min="14099" max="14099" width="1.09765625" style="7" customWidth="1"/>
    <col min="14100" max="14100" width="25.296875" style="7" customWidth="1"/>
    <col min="14101" max="14101" width="0.69921875" style="7" customWidth="1"/>
    <col min="14102" max="14102" width="2.59765625" style="7" customWidth="1"/>
    <col min="14103" max="14345" width="8.796875" style="7"/>
    <col min="14346" max="14346" width="1.3984375" style="7" customWidth="1"/>
    <col min="14347" max="14347" width="4.69921875" style="7" customWidth="1"/>
    <col min="14348" max="14348" width="4.19921875" style="7" customWidth="1"/>
    <col min="14349" max="14349" width="13.59765625" style="7" customWidth="1"/>
    <col min="14350" max="14354" width="13.09765625" style="7" customWidth="1"/>
    <col min="14355" max="14355" width="1.09765625" style="7" customWidth="1"/>
    <col min="14356" max="14356" width="25.296875" style="7" customWidth="1"/>
    <col min="14357" max="14357" width="0.69921875" style="7" customWidth="1"/>
    <col min="14358" max="14358" width="2.59765625" style="7" customWidth="1"/>
    <col min="14359" max="14601" width="8.796875" style="7"/>
    <col min="14602" max="14602" width="1.3984375" style="7" customWidth="1"/>
    <col min="14603" max="14603" width="4.69921875" style="7" customWidth="1"/>
    <col min="14604" max="14604" width="4.19921875" style="7" customWidth="1"/>
    <col min="14605" max="14605" width="13.59765625" style="7" customWidth="1"/>
    <col min="14606" max="14610" width="13.09765625" style="7" customWidth="1"/>
    <col min="14611" max="14611" width="1.09765625" style="7" customWidth="1"/>
    <col min="14612" max="14612" width="25.296875" style="7" customWidth="1"/>
    <col min="14613" max="14613" width="0.69921875" style="7" customWidth="1"/>
    <col min="14614" max="14614" width="2.59765625" style="7" customWidth="1"/>
    <col min="14615" max="14857" width="8.796875" style="7"/>
    <col min="14858" max="14858" width="1.3984375" style="7" customWidth="1"/>
    <col min="14859" max="14859" width="4.69921875" style="7" customWidth="1"/>
    <col min="14860" max="14860" width="4.19921875" style="7" customWidth="1"/>
    <col min="14861" max="14861" width="13.59765625" style="7" customWidth="1"/>
    <col min="14862" max="14866" width="13.09765625" style="7" customWidth="1"/>
    <col min="14867" max="14867" width="1.09765625" style="7" customWidth="1"/>
    <col min="14868" max="14868" width="25.296875" style="7" customWidth="1"/>
    <col min="14869" max="14869" width="0.69921875" style="7" customWidth="1"/>
    <col min="14870" max="14870" width="2.59765625" style="7" customWidth="1"/>
    <col min="14871" max="15113" width="8.796875" style="7"/>
    <col min="15114" max="15114" width="1.3984375" style="7" customWidth="1"/>
    <col min="15115" max="15115" width="4.69921875" style="7" customWidth="1"/>
    <col min="15116" max="15116" width="4.19921875" style="7" customWidth="1"/>
    <col min="15117" max="15117" width="13.59765625" style="7" customWidth="1"/>
    <col min="15118" max="15122" width="13.09765625" style="7" customWidth="1"/>
    <col min="15123" max="15123" width="1.09765625" style="7" customWidth="1"/>
    <col min="15124" max="15124" width="25.296875" style="7" customWidth="1"/>
    <col min="15125" max="15125" width="0.69921875" style="7" customWidth="1"/>
    <col min="15126" max="15126" width="2.59765625" style="7" customWidth="1"/>
    <col min="15127" max="15369" width="8.796875" style="7"/>
    <col min="15370" max="15370" width="1.3984375" style="7" customWidth="1"/>
    <col min="15371" max="15371" width="4.69921875" style="7" customWidth="1"/>
    <col min="15372" max="15372" width="4.19921875" style="7" customWidth="1"/>
    <col min="15373" max="15373" width="13.59765625" style="7" customWidth="1"/>
    <col min="15374" max="15378" width="13.09765625" style="7" customWidth="1"/>
    <col min="15379" max="15379" width="1.09765625" style="7" customWidth="1"/>
    <col min="15380" max="15380" width="25.296875" style="7" customWidth="1"/>
    <col min="15381" max="15381" width="0.69921875" style="7" customWidth="1"/>
    <col min="15382" max="15382" width="2.59765625" style="7" customWidth="1"/>
    <col min="15383" max="15625" width="8.796875" style="7"/>
    <col min="15626" max="15626" width="1.3984375" style="7" customWidth="1"/>
    <col min="15627" max="15627" width="4.69921875" style="7" customWidth="1"/>
    <col min="15628" max="15628" width="4.19921875" style="7" customWidth="1"/>
    <col min="15629" max="15629" width="13.59765625" style="7" customWidth="1"/>
    <col min="15630" max="15634" width="13.09765625" style="7" customWidth="1"/>
    <col min="15635" max="15635" width="1.09765625" style="7" customWidth="1"/>
    <col min="15636" max="15636" width="25.296875" style="7" customWidth="1"/>
    <col min="15637" max="15637" width="0.69921875" style="7" customWidth="1"/>
    <col min="15638" max="15638" width="2.59765625" style="7" customWidth="1"/>
    <col min="15639" max="15881" width="8.796875" style="7"/>
    <col min="15882" max="15882" width="1.3984375" style="7" customWidth="1"/>
    <col min="15883" max="15883" width="4.69921875" style="7" customWidth="1"/>
    <col min="15884" max="15884" width="4.19921875" style="7" customWidth="1"/>
    <col min="15885" max="15885" width="13.59765625" style="7" customWidth="1"/>
    <col min="15886" max="15890" width="13.09765625" style="7" customWidth="1"/>
    <col min="15891" max="15891" width="1.09765625" style="7" customWidth="1"/>
    <col min="15892" max="15892" width="25.296875" style="7" customWidth="1"/>
    <col min="15893" max="15893" width="0.69921875" style="7" customWidth="1"/>
    <col min="15894" max="15894" width="2.59765625" style="7" customWidth="1"/>
    <col min="15895" max="16137" width="8.796875" style="7"/>
    <col min="16138" max="16138" width="1.3984375" style="7" customWidth="1"/>
    <col min="16139" max="16139" width="4.69921875" style="7" customWidth="1"/>
    <col min="16140" max="16140" width="4.19921875" style="7" customWidth="1"/>
    <col min="16141" max="16141" width="13.59765625" style="7" customWidth="1"/>
    <col min="16142" max="16146" width="13.09765625" style="7" customWidth="1"/>
    <col min="16147" max="16147" width="1.09765625" style="7" customWidth="1"/>
    <col min="16148" max="16148" width="25.296875" style="7" customWidth="1"/>
    <col min="16149" max="16149" width="0.69921875" style="7" customWidth="1"/>
    <col min="16150" max="16150" width="2.59765625" style="7" customWidth="1"/>
    <col min="16151" max="16384" width="8.796875" style="7"/>
  </cols>
  <sheetData>
    <row r="1" spans="1:23" s="3" customFormat="1" ht="18" customHeight="1" x14ac:dyDescent="0.6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s="5" customFormat="1" ht="18" customHeight="1" x14ac:dyDescent="0.6">
      <c r="A2" s="4"/>
      <c r="B2" s="1" t="s">
        <v>2</v>
      </c>
      <c r="C2" s="2">
        <v>12.3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3" ht="3" customHeight="1" x14ac:dyDescent="0.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s="16" customFormat="1" ht="15.6" customHeight="1" x14ac:dyDescent="0.6">
      <c r="A4" s="8"/>
      <c r="B4" s="8"/>
      <c r="C4" s="8"/>
      <c r="D4" s="8"/>
      <c r="E4" s="9"/>
      <c r="F4" s="10"/>
      <c r="G4" s="9"/>
      <c r="H4" s="10"/>
      <c r="I4" s="9"/>
      <c r="J4" s="10"/>
      <c r="K4" s="9"/>
      <c r="L4" s="10"/>
      <c r="M4" s="11" t="s">
        <v>4</v>
      </c>
      <c r="N4" s="12"/>
      <c r="O4" s="12"/>
      <c r="P4" s="12"/>
      <c r="Q4" s="12"/>
      <c r="R4" s="13"/>
      <c r="S4" s="14"/>
      <c r="T4" s="8"/>
      <c r="U4" s="15"/>
      <c r="V4" s="15"/>
    </row>
    <row r="5" spans="1:23" s="16" customFormat="1" ht="15.6" customHeight="1" x14ac:dyDescent="0.6">
      <c r="A5" s="17" t="s">
        <v>5</v>
      </c>
      <c r="B5" s="17"/>
      <c r="C5" s="17"/>
      <c r="D5" s="17"/>
      <c r="E5" s="18">
        <v>2559</v>
      </c>
      <c r="F5" s="19"/>
      <c r="G5" s="18">
        <v>2560</v>
      </c>
      <c r="H5" s="19"/>
      <c r="I5" s="18">
        <v>2561</v>
      </c>
      <c r="J5" s="19"/>
      <c r="K5" s="18">
        <v>2562</v>
      </c>
      <c r="L5" s="19"/>
      <c r="M5" s="20" t="s">
        <v>6</v>
      </c>
      <c r="N5" s="21"/>
      <c r="O5" s="21"/>
      <c r="P5" s="21"/>
      <c r="Q5" s="21"/>
      <c r="R5" s="22"/>
      <c r="S5" s="18" t="s">
        <v>7</v>
      </c>
      <c r="T5" s="17"/>
      <c r="U5" s="15"/>
      <c r="V5" s="15"/>
    </row>
    <row r="6" spans="1:23" s="16" customFormat="1" ht="15.6" customHeight="1" x14ac:dyDescent="0.6">
      <c r="A6" s="17"/>
      <c r="B6" s="17"/>
      <c r="C6" s="17"/>
      <c r="D6" s="17"/>
      <c r="E6" s="23" t="s">
        <v>8</v>
      </c>
      <c r="F6" s="24"/>
      <c r="G6" s="23" t="s">
        <v>9</v>
      </c>
      <c r="H6" s="24"/>
      <c r="I6" s="23" t="s">
        <v>10</v>
      </c>
      <c r="J6" s="24"/>
      <c r="K6" s="23" t="s">
        <v>11</v>
      </c>
      <c r="L6" s="24"/>
      <c r="M6" s="11">
        <v>2560</v>
      </c>
      <c r="N6" s="13"/>
      <c r="O6" s="11">
        <v>2561</v>
      </c>
      <c r="P6" s="13"/>
      <c r="Q6" s="11">
        <v>2562</v>
      </c>
      <c r="R6" s="13"/>
      <c r="S6" s="18"/>
      <c r="T6" s="17"/>
      <c r="U6" s="15"/>
      <c r="V6" s="15"/>
    </row>
    <row r="7" spans="1:23" s="16" customFormat="1" ht="15.6" customHeight="1" x14ac:dyDescent="0.6">
      <c r="A7" s="25"/>
      <c r="B7" s="25"/>
      <c r="C7" s="25"/>
      <c r="D7" s="25"/>
      <c r="E7" s="26"/>
      <c r="F7" s="27"/>
      <c r="G7" s="26"/>
      <c r="H7" s="27"/>
      <c r="I7" s="26"/>
      <c r="J7" s="27"/>
      <c r="K7" s="26"/>
      <c r="L7" s="27"/>
      <c r="M7" s="28" t="s">
        <v>9</v>
      </c>
      <c r="N7" s="29"/>
      <c r="O7" s="28" t="s">
        <v>10</v>
      </c>
      <c r="P7" s="29"/>
      <c r="Q7" s="28" t="s">
        <v>11</v>
      </c>
      <c r="R7" s="29"/>
      <c r="S7" s="30"/>
      <c r="T7" s="25"/>
      <c r="U7" s="15"/>
      <c r="V7" s="15"/>
    </row>
    <row r="8" spans="1:23" s="16" customFormat="1" ht="16.5" customHeight="1" x14ac:dyDescent="0.6">
      <c r="A8" s="31" t="s">
        <v>12</v>
      </c>
      <c r="B8" s="31"/>
      <c r="C8" s="31"/>
      <c r="D8" s="31"/>
      <c r="E8" s="32">
        <f>SUM(E9:E29)</f>
        <v>638</v>
      </c>
      <c r="F8" s="33"/>
      <c r="G8" s="32">
        <f>SUM(G9:G29)</f>
        <v>646</v>
      </c>
      <c r="H8" s="33"/>
      <c r="I8" s="32">
        <f>SUM(I9:I29)</f>
        <v>637</v>
      </c>
      <c r="J8" s="33"/>
      <c r="K8" s="32">
        <f>SUM(K9:K29)</f>
        <v>336</v>
      </c>
      <c r="L8" s="33"/>
      <c r="M8" s="34">
        <f>((G8/E8)*100)-100</f>
        <v>1.2539184952978104</v>
      </c>
      <c r="N8" s="35"/>
      <c r="O8" s="34">
        <f>((I8/G8)*100)-100</f>
        <v>-1.3931888544891677</v>
      </c>
      <c r="P8" s="35"/>
      <c r="Q8" s="34">
        <f>((K8/I8)*100)-100</f>
        <v>-47.252747252747248</v>
      </c>
      <c r="R8" s="35"/>
      <c r="S8" s="36"/>
      <c r="T8" s="37" t="s">
        <v>13</v>
      </c>
      <c r="U8" s="15"/>
      <c r="V8" s="15"/>
      <c r="W8" s="38">
        <f>((I8-G8)/G8)*100</f>
        <v>-1.393188854489164</v>
      </c>
    </row>
    <row r="9" spans="1:23" s="15" customFormat="1" ht="15.6" customHeight="1" x14ac:dyDescent="0.25">
      <c r="A9" s="4"/>
      <c r="B9" s="15" t="s">
        <v>14</v>
      </c>
      <c r="C9" s="4"/>
      <c r="D9" s="4"/>
      <c r="E9" s="39">
        <v>180</v>
      </c>
      <c r="F9" s="40"/>
      <c r="G9" s="39">
        <v>184</v>
      </c>
      <c r="H9" s="40"/>
      <c r="I9" s="39">
        <v>176</v>
      </c>
      <c r="J9" s="40"/>
      <c r="K9" s="39">
        <v>43</v>
      </c>
      <c r="L9" s="40"/>
      <c r="M9" s="41">
        <f t="shared" ref="M9:O29" si="0">((G9/E9)*100)-100</f>
        <v>2.2222222222222143</v>
      </c>
      <c r="N9" s="42"/>
      <c r="O9" s="41">
        <f t="shared" si="0"/>
        <v>-4.3478260869565162</v>
      </c>
      <c r="P9" s="42"/>
      <c r="Q9" s="41">
        <f t="shared" ref="Q9:Q29" si="1">((K9/I9)*100)-100</f>
        <v>-75.568181818181813</v>
      </c>
      <c r="R9" s="42"/>
      <c r="S9" s="36"/>
      <c r="T9" s="15" t="s">
        <v>15</v>
      </c>
    </row>
    <row r="10" spans="1:23" s="15" customFormat="1" ht="15.6" customHeight="1" x14ac:dyDescent="0.25">
      <c r="B10" s="15" t="s">
        <v>16</v>
      </c>
      <c r="E10" s="39">
        <v>101</v>
      </c>
      <c r="F10" s="40"/>
      <c r="G10" s="39">
        <v>105</v>
      </c>
      <c r="H10" s="40"/>
      <c r="I10" s="39">
        <v>108</v>
      </c>
      <c r="J10" s="40"/>
      <c r="K10" s="39">
        <v>58</v>
      </c>
      <c r="L10" s="40"/>
      <c r="M10" s="41">
        <f t="shared" si="0"/>
        <v>3.9603960396039639</v>
      </c>
      <c r="N10" s="42"/>
      <c r="O10" s="41">
        <f t="shared" si="0"/>
        <v>2.857142857142847</v>
      </c>
      <c r="P10" s="42"/>
      <c r="Q10" s="41">
        <f t="shared" si="1"/>
        <v>-46.296296296296291</v>
      </c>
      <c r="R10" s="42"/>
      <c r="S10" s="36"/>
      <c r="T10" s="15" t="s">
        <v>17</v>
      </c>
    </row>
    <row r="11" spans="1:23" s="15" customFormat="1" ht="15.6" customHeight="1" x14ac:dyDescent="0.25">
      <c r="B11" s="15" t="s">
        <v>18</v>
      </c>
      <c r="E11" s="39">
        <v>3</v>
      </c>
      <c r="F11" s="40"/>
      <c r="G11" s="39">
        <v>3</v>
      </c>
      <c r="H11" s="40"/>
      <c r="I11" s="39">
        <v>4</v>
      </c>
      <c r="J11" s="40"/>
      <c r="K11" s="39">
        <v>1</v>
      </c>
      <c r="L11" s="40"/>
      <c r="M11" s="39">
        <v>0</v>
      </c>
      <c r="N11" s="43"/>
      <c r="O11" s="44">
        <f t="shared" si="0"/>
        <v>33.333333333333314</v>
      </c>
      <c r="P11" s="43"/>
      <c r="Q11" s="41">
        <f t="shared" si="1"/>
        <v>-75</v>
      </c>
      <c r="R11" s="43"/>
      <c r="S11" s="36"/>
      <c r="T11" s="15" t="s">
        <v>19</v>
      </c>
    </row>
    <row r="12" spans="1:23" s="15" customFormat="1" ht="15.6" customHeight="1" x14ac:dyDescent="0.25">
      <c r="B12" s="15" t="s">
        <v>20</v>
      </c>
      <c r="E12" s="39">
        <v>2</v>
      </c>
      <c r="F12" s="40"/>
      <c r="G12" s="39">
        <v>2</v>
      </c>
      <c r="H12" s="40"/>
      <c r="I12" s="39">
        <v>2</v>
      </c>
      <c r="J12" s="40"/>
      <c r="K12" s="39">
        <v>2</v>
      </c>
      <c r="L12" s="40"/>
      <c r="M12" s="39">
        <v>0</v>
      </c>
      <c r="N12" s="43"/>
      <c r="O12" s="39">
        <f t="shared" si="0"/>
        <v>0</v>
      </c>
      <c r="P12" s="43"/>
      <c r="Q12" s="39">
        <f t="shared" si="1"/>
        <v>0</v>
      </c>
      <c r="R12" s="43"/>
      <c r="S12" s="36"/>
      <c r="T12" s="15" t="s">
        <v>21</v>
      </c>
    </row>
    <row r="13" spans="1:23" s="15" customFormat="1" ht="15.6" customHeight="1" x14ac:dyDescent="0.25">
      <c r="B13" s="15" t="s">
        <v>22</v>
      </c>
      <c r="E13" s="39">
        <v>1</v>
      </c>
      <c r="F13" s="40"/>
      <c r="G13" s="39">
        <v>1</v>
      </c>
      <c r="H13" s="40"/>
      <c r="I13" s="39">
        <v>1</v>
      </c>
      <c r="J13" s="40"/>
      <c r="K13" s="39">
        <v>1</v>
      </c>
      <c r="L13" s="40"/>
      <c r="M13" s="39">
        <v>0</v>
      </c>
      <c r="N13" s="43"/>
      <c r="O13" s="39">
        <f t="shared" si="0"/>
        <v>0</v>
      </c>
      <c r="P13" s="43"/>
      <c r="Q13" s="39">
        <f t="shared" si="1"/>
        <v>0</v>
      </c>
      <c r="R13" s="43"/>
      <c r="S13" s="36"/>
      <c r="T13" s="15" t="s">
        <v>23</v>
      </c>
    </row>
    <row r="14" spans="1:23" s="15" customFormat="1" ht="15.6" customHeight="1" x14ac:dyDescent="0.25">
      <c r="B14" s="15" t="s">
        <v>24</v>
      </c>
      <c r="E14" s="39">
        <v>0</v>
      </c>
      <c r="F14" s="40"/>
      <c r="G14" s="39">
        <v>0</v>
      </c>
      <c r="H14" s="40"/>
      <c r="I14" s="39">
        <v>0</v>
      </c>
      <c r="J14" s="40"/>
      <c r="K14" s="39">
        <v>0</v>
      </c>
      <c r="L14" s="40"/>
      <c r="M14" s="39">
        <v>0</v>
      </c>
      <c r="N14" s="42"/>
      <c r="O14" s="39">
        <v>0</v>
      </c>
      <c r="P14" s="42"/>
      <c r="Q14" s="39">
        <v>0</v>
      </c>
      <c r="R14" s="42"/>
      <c r="S14" s="36"/>
      <c r="T14" s="15" t="s">
        <v>25</v>
      </c>
    </row>
    <row r="15" spans="1:23" s="15" customFormat="1" ht="15.6" customHeight="1" x14ac:dyDescent="0.25">
      <c r="B15" s="15" t="s">
        <v>26</v>
      </c>
      <c r="E15" s="39">
        <v>43</v>
      </c>
      <c r="F15" s="40"/>
      <c r="G15" s="39">
        <v>43</v>
      </c>
      <c r="H15" s="40"/>
      <c r="I15" s="39">
        <v>42</v>
      </c>
      <c r="J15" s="40"/>
      <c r="K15" s="39">
        <v>21</v>
      </c>
      <c r="L15" s="40"/>
      <c r="M15" s="39">
        <v>0</v>
      </c>
      <c r="N15" s="42"/>
      <c r="O15" s="39">
        <v>0</v>
      </c>
      <c r="P15" s="42"/>
      <c r="Q15" s="41">
        <f t="shared" si="1"/>
        <v>-50</v>
      </c>
      <c r="R15" s="42"/>
      <c r="S15" s="36"/>
      <c r="T15" s="15" t="s">
        <v>27</v>
      </c>
    </row>
    <row r="16" spans="1:23" s="15" customFormat="1" ht="15.6" customHeight="1" x14ac:dyDescent="0.25">
      <c r="B16" s="15" t="s">
        <v>28</v>
      </c>
      <c r="E16" s="39">
        <v>12</v>
      </c>
      <c r="F16" s="40"/>
      <c r="G16" s="39">
        <v>13</v>
      </c>
      <c r="H16" s="40"/>
      <c r="I16" s="39">
        <v>13</v>
      </c>
      <c r="J16" s="40"/>
      <c r="K16" s="39">
        <v>5</v>
      </c>
      <c r="L16" s="40"/>
      <c r="M16" s="39">
        <v>0</v>
      </c>
      <c r="N16" s="42"/>
      <c r="O16" s="39">
        <f t="shared" si="0"/>
        <v>0</v>
      </c>
      <c r="P16" s="42"/>
      <c r="Q16" s="41">
        <f t="shared" si="1"/>
        <v>-61.538461538461533</v>
      </c>
      <c r="R16" s="42"/>
      <c r="S16" s="36"/>
      <c r="T16" s="15" t="s">
        <v>29</v>
      </c>
    </row>
    <row r="17" spans="1:22" s="15" customFormat="1" ht="15.6" customHeight="1" x14ac:dyDescent="0.25">
      <c r="B17" s="15" t="s">
        <v>30</v>
      </c>
      <c r="E17" s="39">
        <v>2</v>
      </c>
      <c r="F17" s="40"/>
      <c r="G17" s="39">
        <v>1</v>
      </c>
      <c r="H17" s="40"/>
      <c r="I17" s="39">
        <v>1</v>
      </c>
      <c r="J17" s="40"/>
      <c r="K17" s="39">
        <v>1</v>
      </c>
      <c r="L17" s="40"/>
      <c r="M17" s="39">
        <v>0</v>
      </c>
      <c r="N17" s="43"/>
      <c r="O17" s="39">
        <f t="shared" si="0"/>
        <v>0</v>
      </c>
      <c r="P17" s="43"/>
      <c r="Q17" s="39">
        <f t="shared" si="1"/>
        <v>0</v>
      </c>
      <c r="R17" s="43"/>
      <c r="S17" s="36"/>
      <c r="T17" s="15" t="s">
        <v>31</v>
      </c>
    </row>
    <row r="18" spans="1:22" s="15" customFormat="1" ht="15.6" customHeight="1" x14ac:dyDescent="0.25">
      <c r="B18" s="15" t="s">
        <v>32</v>
      </c>
      <c r="E18" s="39">
        <v>2</v>
      </c>
      <c r="F18" s="40"/>
      <c r="G18" s="39">
        <v>2</v>
      </c>
      <c r="H18" s="40"/>
      <c r="I18" s="39">
        <v>2</v>
      </c>
      <c r="J18" s="40"/>
      <c r="K18" s="39">
        <v>0</v>
      </c>
      <c r="L18" s="40"/>
      <c r="M18" s="39">
        <v>0</v>
      </c>
      <c r="N18" s="43"/>
      <c r="O18" s="39">
        <f t="shared" si="0"/>
        <v>0</v>
      </c>
      <c r="P18" s="43"/>
      <c r="Q18" s="41">
        <f t="shared" si="1"/>
        <v>-100</v>
      </c>
      <c r="R18" s="43"/>
      <c r="S18" s="36"/>
      <c r="T18" s="15" t="s">
        <v>33</v>
      </c>
    </row>
    <row r="19" spans="1:22" s="15" customFormat="1" ht="15.6" customHeight="1" x14ac:dyDescent="0.25">
      <c r="B19" s="15" t="s">
        <v>34</v>
      </c>
      <c r="E19" s="39">
        <v>4</v>
      </c>
      <c r="F19" s="40"/>
      <c r="G19" s="39">
        <v>5</v>
      </c>
      <c r="H19" s="40"/>
      <c r="I19" s="39">
        <v>5</v>
      </c>
      <c r="J19" s="40"/>
      <c r="K19" s="39">
        <v>6</v>
      </c>
      <c r="L19" s="40"/>
      <c r="M19" s="39">
        <v>0</v>
      </c>
      <c r="N19" s="42"/>
      <c r="O19" s="39">
        <f t="shared" si="0"/>
        <v>0</v>
      </c>
      <c r="P19" s="42"/>
      <c r="Q19" s="41">
        <f t="shared" si="1"/>
        <v>20</v>
      </c>
      <c r="R19" s="42"/>
      <c r="S19" s="36"/>
      <c r="T19" s="15" t="s">
        <v>35</v>
      </c>
    </row>
    <row r="20" spans="1:22" s="15" customFormat="1" ht="15.6" customHeight="1" x14ac:dyDescent="0.25">
      <c r="B20" s="15" t="s">
        <v>36</v>
      </c>
      <c r="E20" s="39">
        <v>7</v>
      </c>
      <c r="F20" s="40"/>
      <c r="G20" s="39">
        <v>7</v>
      </c>
      <c r="H20" s="40"/>
      <c r="I20" s="39">
        <v>7</v>
      </c>
      <c r="J20" s="40"/>
      <c r="K20" s="39">
        <v>8</v>
      </c>
      <c r="L20" s="40"/>
      <c r="M20" s="39">
        <v>0</v>
      </c>
      <c r="N20" s="43"/>
      <c r="O20" s="39">
        <f t="shared" si="0"/>
        <v>0</v>
      </c>
      <c r="P20" s="43"/>
      <c r="Q20" s="41">
        <f t="shared" si="1"/>
        <v>14.285714285714278</v>
      </c>
      <c r="R20" s="43"/>
      <c r="S20" s="36"/>
      <c r="T20" s="15" t="s">
        <v>37</v>
      </c>
    </row>
    <row r="21" spans="1:22" s="15" customFormat="1" ht="15.6" customHeight="1" x14ac:dyDescent="0.25">
      <c r="B21" s="15" t="s">
        <v>38</v>
      </c>
      <c r="E21" s="39">
        <v>16</v>
      </c>
      <c r="F21" s="40"/>
      <c r="G21" s="39">
        <v>16</v>
      </c>
      <c r="H21" s="40"/>
      <c r="I21" s="39">
        <v>16</v>
      </c>
      <c r="J21" s="40"/>
      <c r="K21" s="39">
        <v>12</v>
      </c>
      <c r="L21" s="40"/>
      <c r="M21" s="39">
        <v>0</v>
      </c>
      <c r="N21" s="43"/>
      <c r="O21" s="39">
        <f t="shared" si="0"/>
        <v>0</v>
      </c>
      <c r="P21" s="43"/>
      <c r="Q21" s="41">
        <f t="shared" si="1"/>
        <v>-25</v>
      </c>
      <c r="R21" s="43"/>
      <c r="S21" s="36"/>
      <c r="T21" s="15" t="s">
        <v>39</v>
      </c>
    </row>
    <row r="22" spans="1:22" s="15" customFormat="1" ht="15.6" customHeight="1" x14ac:dyDescent="0.25">
      <c r="B22" s="15" t="s">
        <v>40</v>
      </c>
      <c r="E22" s="39">
        <v>10</v>
      </c>
      <c r="F22" s="40"/>
      <c r="G22" s="39">
        <v>10</v>
      </c>
      <c r="H22" s="40"/>
      <c r="I22" s="39">
        <v>10</v>
      </c>
      <c r="J22" s="40"/>
      <c r="K22" s="39">
        <v>11</v>
      </c>
      <c r="L22" s="40"/>
      <c r="M22" s="39">
        <v>0</v>
      </c>
      <c r="N22" s="42"/>
      <c r="O22" s="39">
        <f t="shared" si="0"/>
        <v>0</v>
      </c>
      <c r="P22" s="42"/>
      <c r="Q22" s="41">
        <f t="shared" si="1"/>
        <v>10.000000000000014</v>
      </c>
      <c r="R22" s="42"/>
      <c r="S22" s="36"/>
      <c r="T22" s="15" t="s">
        <v>41</v>
      </c>
    </row>
    <row r="23" spans="1:22" s="15" customFormat="1" ht="15.6" customHeight="1" x14ac:dyDescent="0.25">
      <c r="B23" s="15" t="s">
        <v>42</v>
      </c>
      <c r="E23" s="39">
        <v>59</v>
      </c>
      <c r="F23" s="40"/>
      <c r="G23" s="39">
        <v>59</v>
      </c>
      <c r="H23" s="40"/>
      <c r="I23" s="39">
        <v>57</v>
      </c>
      <c r="J23" s="40"/>
      <c r="K23" s="39">
        <v>43</v>
      </c>
      <c r="L23" s="40"/>
      <c r="M23" s="39">
        <v>0</v>
      </c>
      <c r="N23" s="42"/>
      <c r="O23" s="41">
        <f t="shared" si="0"/>
        <v>-3.3898305084745743</v>
      </c>
      <c r="P23" s="42"/>
      <c r="Q23" s="41">
        <f t="shared" si="1"/>
        <v>-24.561403508771932</v>
      </c>
      <c r="R23" s="42"/>
      <c r="S23" s="36"/>
      <c r="T23" s="15" t="s">
        <v>43</v>
      </c>
    </row>
    <row r="24" spans="1:22" s="15" customFormat="1" ht="15.6" customHeight="1" x14ac:dyDescent="0.25">
      <c r="B24" s="15" t="s">
        <v>44</v>
      </c>
      <c r="E24" s="39">
        <v>0</v>
      </c>
      <c r="F24" s="40"/>
      <c r="G24" s="39">
        <v>0</v>
      </c>
      <c r="H24" s="40"/>
      <c r="I24" s="39">
        <v>0</v>
      </c>
      <c r="J24" s="40"/>
      <c r="K24" s="39">
        <v>0</v>
      </c>
      <c r="L24" s="40"/>
      <c r="M24" s="39">
        <v>0</v>
      </c>
      <c r="N24" s="43"/>
      <c r="O24" s="39">
        <v>0</v>
      </c>
      <c r="P24" s="43"/>
      <c r="Q24" s="39">
        <v>0</v>
      </c>
      <c r="R24" s="43"/>
      <c r="S24" s="36"/>
      <c r="T24" s="15" t="s">
        <v>45</v>
      </c>
    </row>
    <row r="25" spans="1:22" s="15" customFormat="1" ht="15.6" customHeight="1" x14ac:dyDescent="0.25">
      <c r="B25" s="15" t="s">
        <v>46</v>
      </c>
      <c r="E25" s="39">
        <v>23</v>
      </c>
      <c r="F25" s="40"/>
      <c r="G25" s="39">
        <v>22</v>
      </c>
      <c r="H25" s="40"/>
      <c r="I25" s="39">
        <v>19</v>
      </c>
      <c r="J25" s="40"/>
      <c r="K25" s="39">
        <v>15</v>
      </c>
      <c r="L25" s="40"/>
      <c r="M25" s="39">
        <v>0</v>
      </c>
      <c r="N25" s="42"/>
      <c r="O25" s="41">
        <f t="shared" si="0"/>
        <v>-13.63636363636364</v>
      </c>
      <c r="P25" s="42"/>
      <c r="Q25" s="41">
        <f t="shared" si="1"/>
        <v>-21.05263157894737</v>
      </c>
      <c r="R25" s="42"/>
      <c r="S25" s="36"/>
      <c r="T25" s="15" t="s">
        <v>47</v>
      </c>
    </row>
    <row r="26" spans="1:22" s="15" customFormat="1" ht="15.6" customHeight="1" x14ac:dyDescent="0.25">
      <c r="B26" s="15" t="s">
        <v>48</v>
      </c>
      <c r="E26" s="39">
        <v>28</v>
      </c>
      <c r="F26" s="40"/>
      <c r="G26" s="39">
        <v>25</v>
      </c>
      <c r="H26" s="40"/>
      <c r="I26" s="39">
        <v>24</v>
      </c>
      <c r="J26" s="40"/>
      <c r="K26" s="39">
        <v>6</v>
      </c>
      <c r="L26" s="40"/>
      <c r="M26" s="39">
        <v>0</v>
      </c>
      <c r="N26" s="42"/>
      <c r="O26" s="41">
        <f t="shared" si="0"/>
        <v>-4</v>
      </c>
      <c r="P26" s="42"/>
      <c r="Q26" s="41">
        <f t="shared" si="1"/>
        <v>-75</v>
      </c>
      <c r="R26" s="42"/>
      <c r="S26" s="36"/>
      <c r="T26" s="15" t="s">
        <v>49</v>
      </c>
    </row>
    <row r="27" spans="1:22" s="15" customFormat="1" ht="15.6" customHeight="1" x14ac:dyDescent="0.25">
      <c r="B27" s="15" t="s">
        <v>50</v>
      </c>
      <c r="E27" s="39">
        <v>0</v>
      </c>
      <c r="F27" s="40"/>
      <c r="G27" s="39">
        <v>0</v>
      </c>
      <c r="H27" s="40"/>
      <c r="I27" s="39">
        <v>0</v>
      </c>
      <c r="J27" s="40"/>
      <c r="K27" s="39">
        <v>0</v>
      </c>
      <c r="L27" s="40"/>
      <c r="M27" s="39">
        <v>0</v>
      </c>
      <c r="N27" s="43"/>
      <c r="O27" s="39">
        <v>0</v>
      </c>
      <c r="P27" s="43"/>
      <c r="Q27" s="39">
        <v>0</v>
      </c>
      <c r="R27" s="43"/>
      <c r="S27" s="36"/>
      <c r="T27" s="15" t="s">
        <v>51</v>
      </c>
    </row>
    <row r="28" spans="1:22" s="15" customFormat="1" ht="15.6" customHeight="1" x14ac:dyDescent="0.25">
      <c r="B28" s="15" t="s">
        <v>52</v>
      </c>
      <c r="E28" s="39">
        <v>72</v>
      </c>
      <c r="F28" s="40"/>
      <c r="G28" s="39">
        <v>76</v>
      </c>
      <c r="H28" s="40"/>
      <c r="I28" s="39">
        <v>76</v>
      </c>
      <c r="J28" s="40"/>
      <c r="K28" s="39">
        <v>39</v>
      </c>
      <c r="L28" s="40"/>
      <c r="M28" s="41">
        <f t="shared" si="0"/>
        <v>5.5555555555555571</v>
      </c>
      <c r="N28" s="42"/>
      <c r="O28" s="39">
        <v>0</v>
      </c>
      <c r="P28" s="42"/>
      <c r="Q28" s="41">
        <f t="shared" si="1"/>
        <v>-48.684210526315788</v>
      </c>
      <c r="R28" s="42"/>
      <c r="S28" s="36"/>
      <c r="T28" s="15" t="s">
        <v>53</v>
      </c>
    </row>
    <row r="29" spans="1:22" s="15" customFormat="1" ht="15.6" customHeight="1" x14ac:dyDescent="0.25">
      <c r="B29" s="15" t="s">
        <v>54</v>
      </c>
      <c r="E29" s="39">
        <v>73</v>
      </c>
      <c r="F29" s="40"/>
      <c r="G29" s="39">
        <v>72</v>
      </c>
      <c r="H29" s="40"/>
      <c r="I29" s="39">
        <v>74</v>
      </c>
      <c r="J29" s="40"/>
      <c r="K29" s="39">
        <v>64</v>
      </c>
      <c r="L29" s="40"/>
      <c r="M29" s="41">
        <f t="shared" si="0"/>
        <v>-1.3698630136986338</v>
      </c>
      <c r="N29" s="42"/>
      <c r="O29" s="41">
        <f t="shared" si="0"/>
        <v>2.7777777777777715</v>
      </c>
      <c r="P29" s="42"/>
      <c r="Q29" s="41">
        <f t="shared" si="1"/>
        <v>-13.513513513513516</v>
      </c>
      <c r="R29" s="42"/>
      <c r="S29" s="36"/>
      <c r="T29" s="15" t="s">
        <v>55</v>
      </c>
    </row>
    <row r="30" spans="1:22" s="16" customFormat="1" ht="3" customHeight="1" x14ac:dyDescent="0.6">
      <c r="A30" s="25"/>
      <c r="B30" s="25"/>
      <c r="C30" s="25"/>
      <c r="D30" s="25"/>
      <c r="E30" s="26"/>
      <c r="F30" s="45"/>
      <c r="G30" s="26"/>
      <c r="H30" s="25"/>
      <c r="I30" s="26"/>
      <c r="J30" s="25"/>
      <c r="K30" s="26"/>
      <c r="L30" s="25"/>
      <c r="M30" s="26"/>
      <c r="N30" s="45"/>
      <c r="O30" s="26"/>
      <c r="P30" s="45"/>
      <c r="Q30" s="26"/>
      <c r="R30" s="45"/>
      <c r="S30" s="26"/>
      <c r="T30" s="25"/>
      <c r="U30" s="15"/>
      <c r="V30" s="15"/>
    </row>
    <row r="31" spans="1:22" s="16" customFormat="1" ht="3" customHeight="1" x14ac:dyDescent="0.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s="46" customFormat="1" ht="16.5" customHeight="1" x14ac:dyDescent="0.25">
      <c r="A32" s="46" t="s">
        <v>56</v>
      </c>
      <c r="L32" s="46" t="s">
        <v>57</v>
      </c>
    </row>
    <row r="33" spans="1:20" s="46" customFormat="1" ht="16.5" customHeight="1" x14ac:dyDescent="0.25">
      <c r="B33" s="46" t="s">
        <v>58</v>
      </c>
      <c r="L33" s="46" t="s">
        <v>59</v>
      </c>
    </row>
    <row r="34" spans="1:20" s="15" customFormat="1" ht="16.5" customHeight="1" x14ac:dyDescent="0.25"/>
    <row r="35" spans="1:20" s="15" customFormat="1" ht="16.5" customHeight="1" x14ac:dyDescent="0.25"/>
    <row r="38" spans="1:20" s="16" customFormat="1" ht="20.399999999999999" x14ac:dyDescent="0.6">
      <c r="A38" s="47"/>
      <c r="B38" s="48"/>
      <c r="C38" s="48"/>
      <c r="D38" s="48"/>
      <c r="E38" s="48"/>
      <c r="F38" s="48"/>
      <c r="G38" s="48"/>
      <c r="H38" s="48"/>
      <c r="I38" s="48"/>
      <c r="J38" s="47"/>
      <c r="K38" s="48"/>
      <c r="L38" s="47"/>
      <c r="M38" s="47"/>
      <c r="N38" s="48"/>
      <c r="O38" s="48"/>
      <c r="P38" s="48"/>
      <c r="Q38" s="48"/>
      <c r="R38" s="48"/>
      <c r="S38" s="48"/>
      <c r="T38" s="48"/>
    </row>
    <row r="39" spans="1:20" s="16" customFormat="1" ht="20.399999999999999" x14ac:dyDescent="0.6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s="16" customFormat="1" ht="20.399999999999999" x14ac:dyDescent="0.6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s="16" customFormat="1" ht="20.399999999999999" x14ac:dyDescent="0.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s="16" customFormat="1" ht="20.399999999999999" x14ac:dyDescent="0.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s="16" customFormat="1" ht="20.399999999999999" x14ac:dyDescent="0.6"/>
    <row r="44" spans="1:20" s="16" customFormat="1" ht="20.399999999999999" x14ac:dyDescent="0.6">
      <c r="C44" s="15" t="s">
        <v>60</v>
      </c>
      <c r="D44" s="15"/>
      <c r="E44" s="15"/>
    </row>
    <row r="45" spans="1:20" x14ac:dyDescent="0.6">
      <c r="C45" s="15"/>
      <c r="D45" s="15" t="s">
        <v>61</v>
      </c>
      <c r="E45" s="15"/>
    </row>
  </sheetData>
  <mergeCells count="19">
    <mergeCell ref="M7:N7"/>
    <mergeCell ref="O7:P7"/>
    <mergeCell ref="Q7:R7"/>
    <mergeCell ref="A8:D8"/>
    <mergeCell ref="S5:T6"/>
    <mergeCell ref="E6:F6"/>
    <mergeCell ref="G6:H6"/>
    <mergeCell ref="I6:J6"/>
    <mergeCell ref="K6:L6"/>
    <mergeCell ref="M6:N6"/>
    <mergeCell ref="O6:P6"/>
    <mergeCell ref="Q6:R6"/>
    <mergeCell ref="M4:R4"/>
    <mergeCell ref="A5:D6"/>
    <mergeCell ref="E5:F5"/>
    <mergeCell ref="G5:H5"/>
    <mergeCell ref="I5:J5"/>
    <mergeCell ref="K5:L5"/>
    <mergeCell ref="M5:R5"/>
  </mergeCells>
  <pageMargins left="0.59055118110236215" right="0.39370078740157483" top="0.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 </vt:lpstr>
      <vt:lpstr>'T-12.3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2021-02-08T02:44:24Z</dcterms:created>
  <dcterms:modified xsi:type="dcterms:W3CDTF">2021-02-08T02:44:44Z</dcterms:modified>
</cp:coreProperties>
</file>