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C26" i="3"/>
  <c r="C40"/>
  <c r="C38"/>
  <c r="C36"/>
  <c r="C34"/>
  <c r="C33"/>
  <c r="C32"/>
  <c r="C30"/>
  <c r="C29"/>
  <c r="C27"/>
  <c r="D40"/>
  <c r="D38"/>
  <c r="D36"/>
  <c r="D34"/>
  <c r="D33"/>
  <c r="D32"/>
  <c r="D30"/>
  <c r="D29"/>
  <c r="D27"/>
  <c r="B40"/>
  <c r="B38"/>
  <c r="B36"/>
  <c r="B34"/>
  <c r="B33"/>
  <c r="B32"/>
  <c r="B30" l="1"/>
  <c r="B29"/>
  <c r="B27" l="1"/>
  <c r="D26" l="1"/>
  <c r="B26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<sst xmlns="http://schemas.openxmlformats.org/spreadsheetml/2006/main" count="48" uniqueCount="28">
  <si>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</si>
  <si>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</si>
  <si>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</si>
  <si>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</si>
  <si>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</si>
  <si>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</si>
  <si>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</si>
  <si>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</si>
  <si>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</si>
  <si>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</si>
  <si>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</si>
  <si>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</si>
  <si>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</si>
  <si>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</si>
  <si>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</si>
  <si>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</si>
  <si>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</si>
  <si>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</si>
  <si>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</si>
  <si>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</si>
  <si>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</si>
  <si>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</si>
  <si>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</si>
  <si>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</si>
  <si>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</si>
  <si>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</si>
  <si>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</si>
  <si>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2 พ.ศ. 2560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</si>
</sst>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1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7" fontId="1" fillId="0" borderId="0" xfId="6" applyNumberFormat="1" applyFont="1"/>
    <xf numFmtId="167" fontId="3" fillId="0" borderId="0" xfId="6" applyNumberFormat="1" applyFont="1" applyAlignment="1">
      <alignment horizontal="right"/>
    </xf>
    <xf numFmtId="0" fontId="3" fillId="2" borderId="4" xfId="1" applyFont="1" applyFill="1" applyBorder="1" applyAlignment="1" applyProtection="1">
      <alignment horizontal="left" vertical="center"/>
    </xf>
    <xf numFmtId="167" fontId="3" fillId="0" borderId="5" xfId="6" applyNumberFormat="1" applyFont="1" applyBorder="1" applyAlignment="1">
      <alignment horizontal="right"/>
    </xf>
    <xf numFmtId="167" fontId="1" fillId="0" borderId="5" xfId="6" applyNumberFormat="1" applyFont="1" applyBorder="1"/>
    <xf numFmtId="0" fontId="3" fillId="0" borderId="6" xfId="1" quotePrefix="1" applyFont="1" applyBorder="1" applyAlignment="1" applyProtection="1">
      <alignment horizontal="left" vertical="center"/>
    </xf>
    <xf numFmtId="0" fontId="3" fillId="2" borderId="6" xfId="1" applyFont="1" applyFill="1" applyBorder="1" applyAlignment="1" applyProtection="1">
      <alignment horizontal="left" vertical="center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43"/>
  <sheetViews>
    <sheetView tabSelected="1" workbookViewId="0">
      <selection activeCell="K28" sqref="K28:K29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9">
      <c r="A1" s="6" t="s">
        <v>26</v>
      </c>
      <c r="B1" s="8"/>
      <c r="C1" s="8"/>
      <c r="D1" s="8"/>
    </row>
    <row r="2" spans="1:9">
      <c r="A2" s="6" t="s">
        <v>27</v>
      </c>
      <c r="B2" s="8"/>
      <c r="C2" s="8"/>
      <c r="D2" s="8"/>
    </row>
    <row r="3" spans="1:9" ht="9.1999999999999993" customHeight="1">
      <c r="A3" s="6"/>
      <c r="B3" s="8"/>
      <c r="C3" s="8"/>
      <c r="D3" s="8"/>
    </row>
    <row r="4" spans="1:9">
      <c r="A4" s="7" t="s">
        <v>7</v>
      </c>
      <c r="B4" s="5" t="s">
        <v>0</v>
      </c>
      <c r="C4" s="5" t="s">
        <v>1</v>
      </c>
      <c r="D4" s="5" t="s">
        <v>2</v>
      </c>
    </row>
    <row r="5" spans="1:9">
      <c r="B5" s="14"/>
      <c r="C5" s="15" t="s">
        <v>3</v>
      </c>
      <c r="D5" s="14"/>
    </row>
    <row r="6" spans="1:9" ht="7.5" customHeight="1">
      <c r="A6" s="12"/>
    </row>
    <row r="7" spans="1:9" ht="17.25" customHeight="1">
      <c r="A7" s="12" t="s">
        <v>6</v>
      </c>
      <c r="B7" s="20">
        <v>313865</v>
      </c>
      <c r="C7" s="20">
        <v>175159</v>
      </c>
      <c r="D7" s="20">
        <v>138706</v>
      </c>
      <c r="F7" s="13"/>
      <c r="G7" s="13"/>
    </row>
    <row r="8" spans="1:9" ht="17.25" customHeight="1">
      <c r="A8" s="10" t="s">
        <v>8</v>
      </c>
      <c r="B8" s="19">
        <v>13339</v>
      </c>
      <c r="C8" s="19">
        <v>9089</v>
      </c>
      <c r="D8" s="19">
        <v>4250</v>
      </c>
      <c r="F8" s="13"/>
      <c r="G8" s="18"/>
      <c r="H8" s="18"/>
      <c r="I8" s="18"/>
    </row>
    <row r="9" spans="1:9" ht="17.25" customHeight="1">
      <c r="A9" s="10" t="s">
        <v>9</v>
      </c>
      <c r="B9" s="23"/>
      <c r="C9" s="23"/>
      <c r="D9" s="23"/>
      <c r="G9" s="18"/>
      <c r="H9" s="18"/>
      <c r="I9" s="18"/>
    </row>
    <row r="10" spans="1:9" ht="17.25" customHeight="1">
      <c r="A10" s="9" t="s">
        <v>10</v>
      </c>
      <c r="B10" s="24">
        <v>19573</v>
      </c>
      <c r="C10" s="24">
        <v>9840</v>
      </c>
      <c r="D10" s="24">
        <v>9733</v>
      </c>
      <c r="G10" s="18"/>
      <c r="H10" s="18"/>
      <c r="I10" s="18"/>
    </row>
    <row r="11" spans="1:9" ht="17.25" customHeight="1">
      <c r="A11" s="10" t="s">
        <v>11</v>
      </c>
      <c r="B11" s="24">
        <v>21366</v>
      </c>
      <c r="C11" s="24">
        <v>8853</v>
      </c>
      <c r="D11" s="24">
        <v>12513</v>
      </c>
      <c r="G11" s="18"/>
      <c r="H11" s="18"/>
      <c r="I11" s="18"/>
    </row>
    <row r="12" spans="1:9" ht="17.25" customHeight="1">
      <c r="A12" s="10" t="s">
        <v>12</v>
      </c>
      <c r="B12" s="23"/>
      <c r="C12" s="23"/>
      <c r="D12" s="23"/>
      <c r="G12" s="18"/>
      <c r="H12" s="18"/>
      <c r="I12" s="18"/>
    </row>
    <row r="13" spans="1:9" ht="17.25" customHeight="1">
      <c r="A13" s="9" t="s">
        <v>13</v>
      </c>
      <c r="B13" s="24">
        <v>16804</v>
      </c>
      <c r="C13" s="24">
        <v>4163</v>
      </c>
      <c r="D13" s="24">
        <v>12641</v>
      </c>
      <c r="G13" s="18"/>
      <c r="H13" s="18"/>
      <c r="I13" s="18"/>
    </row>
    <row r="14" spans="1:9" ht="17.25" customHeight="1">
      <c r="A14" s="10" t="s">
        <v>14</v>
      </c>
      <c r="B14" s="19">
        <v>107914</v>
      </c>
      <c r="C14" s="19">
        <v>44700</v>
      </c>
      <c r="D14" s="19">
        <v>63215</v>
      </c>
      <c r="G14" s="18"/>
      <c r="H14" s="18"/>
      <c r="I14" s="18"/>
    </row>
    <row r="15" spans="1:9" ht="17.25" customHeight="1">
      <c r="A15" s="10" t="s">
        <v>15</v>
      </c>
      <c r="B15" s="19">
        <v>15094</v>
      </c>
      <c r="C15" s="19">
        <v>12517</v>
      </c>
      <c r="D15" s="19">
        <v>2577</v>
      </c>
      <c r="G15" s="18"/>
      <c r="H15" s="18"/>
      <c r="I15" s="18"/>
    </row>
    <row r="16" spans="1:9" ht="17.25" customHeight="1">
      <c r="A16" s="10" t="s">
        <v>16</v>
      </c>
      <c r="B16" s="23"/>
      <c r="C16" s="23"/>
      <c r="D16" s="23"/>
      <c r="G16" s="18"/>
      <c r="H16" s="18"/>
      <c r="I16" s="18"/>
    </row>
    <row r="17" spans="1:9" ht="17.25" customHeight="1">
      <c r="A17" s="10" t="s">
        <v>17</v>
      </c>
      <c r="B17" s="24">
        <v>38730</v>
      </c>
      <c r="C17" s="24">
        <v>31098</v>
      </c>
      <c r="D17" s="24">
        <v>7632</v>
      </c>
      <c r="G17" s="18"/>
      <c r="H17" s="18"/>
      <c r="I17" s="18"/>
    </row>
    <row r="18" spans="1:9" ht="17.25" customHeight="1">
      <c r="A18" s="10" t="s">
        <v>18</v>
      </c>
      <c r="B18" s="23"/>
      <c r="C18" s="23"/>
      <c r="D18" s="23"/>
      <c r="G18" s="18"/>
      <c r="H18" s="18"/>
      <c r="I18" s="18"/>
    </row>
    <row r="19" spans="1:9" ht="17.25" customHeight="1">
      <c r="A19" s="10" t="s">
        <v>19</v>
      </c>
      <c r="B19" s="24">
        <v>32668</v>
      </c>
      <c r="C19" s="24">
        <v>30923</v>
      </c>
      <c r="D19" s="24">
        <v>1745</v>
      </c>
      <c r="G19" s="18"/>
      <c r="H19" s="18"/>
      <c r="I19" s="18"/>
    </row>
    <row r="20" spans="1:9" ht="17.25" customHeight="1">
      <c r="A20" s="10" t="s">
        <v>20</v>
      </c>
      <c r="B20" s="23"/>
      <c r="C20" s="23"/>
      <c r="D20" s="23"/>
      <c r="G20" s="18"/>
      <c r="H20" s="18"/>
      <c r="I20" s="18"/>
    </row>
    <row r="21" spans="1:9" ht="17.25" customHeight="1">
      <c r="A21" s="25" t="s">
        <v>21</v>
      </c>
      <c r="B21" s="26">
        <v>48377</v>
      </c>
      <c r="C21" s="24">
        <v>23976</v>
      </c>
      <c r="D21" s="24">
        <v>24401</v>
      </c>
      <c r="G21" s="18"/>
      <c r="H21" s="18"/>
      <c r="I21" s="18"/>
    </row>
    <row r="22" spans="1:9" ht="17.25" customHeight="1">
      <c r="A22" s="25" t="s">
        <v>22</v>
      </c>
      <c r="B22" s="27"/>
      <c r="C22" s="23"/>
      <c r="D22" s="23"/>
      <c r="G22" s="18"/>
      <c r="H22" s="18"/>
      <c r="I22" s="18"/>
    </row>
    <row r="23" spans="1:9" ht="17.25" customHeight="1">
      <c r="A23" s="10" t="s">
        <v>23</v>
      </c>
      <c r="B23" s="19" t="s">
        <v>5</v>
      </c>
      <c r="C23" s="19" t="s">
        <v>5</v>
      </c>
      <c r="D23" s="19" t="s">
        <v>5</v>
      </c>
      <c r="G23" s="21"/>
      <c r="H23" s="21"/>
      <c r="I23" s="21"/>
    </row>
    <row r="24" spans="1:9" ht="17.25" customHeight="1">
      <c r="B24" s="16"/>
      <c r="C24" s="17" t="s">
        <v>4</v>
      </c>
      <c r="D24" s="16"/>
    </row>
    <row r="25" spans="1:9" ht="4.5" customHeight="1"/>
    <row r="26" spans="1:9" ht="17.25" customHeight="1">
      <c r="A26" s="12" t="s">
        <v>6</v>
      </c>
      <c r="B26" s="3">
        <f>SUM(B27:B42)</f>
        <v>100</v>
      </c>
      <c r="C26" s="3">
        <f>C27+C29+C30+C32+C33+C34+C36+C38+C40</f>
        <v>99.999999999999986</v>
      </c>
      <c r="D26" s="3">
        <f t="shared" ref="D26" si="0">SUM(D27:D42)</f>
        <v>100.00072094934609</v>
      </c>
    </row>
    <row r="27" spans="1:9" ht="17.25" customHeight="1">
      <c r="A27" s="10" t="s">
        <v>8</v>
      </c>
      <c r="B27" s="4">
        <f>B8/B7*100</f>
        <v>4.2499163653162979</v>
      </c>
      <c r="C27" s="4">
        <f>C8/C7*100</f>
        <v>5.1889997088359712</v>
      </c>
      <c r="D27" s="4">
        <f t="shared" ref="D27" si="1">D8/D7*100</f>
        <v>3.0640347209205081</v>
      </c>
      <c r="G27" s="2"/>
      <c r="H27" s="2"/>
      <c r="I27" s="2"/>
    </row>
    <row r="28" spans="1:9" ht="17.25" customHeight="1">
      <c r="A28" s="10" t="s">
        <v>9</v>
      </c>
      <c r="B28" s="4"/>
      <c r="C28" s="4"/>
      <c r="D28" s="4"/>
      <c r="G28" s="2"/>
    </row>
    <row r="29" spans="1:9" ht="17.25" customHeight="1">
      <c r="A29" s="9" t="s">
        <v>10</v>
      </c>
      <c r="B29" s="4">
        <f>B10/B7*100</f>
        <v>6.236120625109522</v>
      </c>
      <c r="C29" s="4">
        <f>C10/C7*100</f>
        <v>5.617753012976781</v>
      </c>
      <c r="D29" s="4">
        <f t="shared" ref="D29" si="2">D10/D7*100</f>
        <v>7.0169999855810126</v>
      </c>
      <c r="G29" s="2"/>
      <c r="H29" s="2"/>
      <c r="I29" s="2"/>
    </row>
    <row r="30" spans="1:9" ht="17.25" customHeight="1">
      <c r="A30" s="10" t="s">
        <v>11</v>
      </c>
      <c r="B30" s="4">
        <f>B11/B7*100</f>
        <v>6.8073853408312486</v>
      </c>
      <c r="C30" s="4">
        <f>C11/C7*100</f>
        <v>5.0542649821019765</v>
      </c>
      <c r="D30" s="4">
        <f t="shared" ref="D30" si="3">D11/D7*100</f>
        <v>9.0212391677360753</v>
      </c>
      <c r="G30" s="2"/>
    </row>
    <row r="31" spans="1:9" ht="17.25" customHeight="1">
      <c r="A31" s="10" t="s">
        <v>12</v>
      </c>
      <c r="B31" s="4"/>
      <c r="C31" s="4"/>
      <c r="D31" s="4"/>
      <c r="G31" s="2"/>
    </row>
    <row r="32" spans="1:9" ht="17.25" customHeight="1">
      <c r="A32" s="9" t="s">
        <v>13</v>
      </c>
      <c r="B32" s="4">
        <f>B13/B7*100</f>
        <v>5.3538941901773063</v>
      </c>
      <c r="C32" s="4">
        <f>C13/C7*100</f>
        <v>2.3766977431933274</v>
      </c>
      <c r="D32" s="4">
        <f t="shared" ref="D32" si="4">D13/D7*100</f>
        <v>9.1135206840367395</v>
      </c>
      <c r="G32" s="2"/>
    </row>
    <row r="33" spans="1:7" ht="17.25" customHeight="1">
      <c r="A33" s="10" t="s">
        <v>24</v>
      </c>
      <c r="B33" s="4">
        <f>B14/B7*100</f>
        <v>34.382298121803963</v>
      </c>
      <c r="C33" s="4">
        <f>C14/C7*100</f>
        <v>25.519670699193302</v>
      </c>
      <c r="D33" s="4">
        <f t="shared" ref="D33" si="5">D14/D7*100</f>
        <v>45.574812913644685</v>
      </c>
      <c r="G33" s="2"/>
    </row>
    <row r="34" spans="1:7" ht="17.25" customHeight="1">
      <c r="A34" s="10" t="s">
        <v>15</v>
      </c>
      <c r="B34" s="4">
        <f>B15/B7*100</f>
        <v>4.8090739649212244</v>
      </c>
      <c r="C34" s="4">
        <f>C15/C7*100</f>
        <v>7.1460787056331672</v>
      </c>
      <c r="D34" s="4">
        <f t="shared" ref="D34" si="6">D15/D7*100</f>
        <v>1.8578864648969764</v>
      </c>
      <c r="G34" s="2"/>
    </row>
    <row r="35" spans="1:7" ht="17.25" customHeight="1">
      <c r="A35" s="10" t="s">
        <v>16</v>
      </c>
      <c r="B35" s="4"/>
      <c r="C35" s="4"/>
      <c r="D35" s="4"/>
      <c r="G35" s="2"/>
    </row>
    <row r="36" spans="1:7" ht="17.25" customHeight="1">
      <c r="A36" s="10" t="s">
        <v>17</v>
      </c>
      <c r="B36" s="4">
        <f>B17/B7*100</f>
        <v>12.33970018957195</v>
      </c>
      <c r="C36" s="4">
        <f>C17/C7*100</f>
        <v>17.754154796499179</v>
      </c>
      <c r="D36" s="4">
        <f t="shared" ref="D36" si="7">D17/D7*100</f>
        <v>5.5022854094271336</v>
      </c>
      <c r="G36" s="2"/>
    </row>
    <row r="37" spans="1:7" ht="17.25" customHeight="1">
      <c r="A37" s="10" t="s">
        <v>18</v>
      </c>
      <c r="B37" s="4"/>
      <c r="C37" s="4"/>
      <c r="D37" s="4"/>
      <c r="G37" s="2"/>
    </row>
    <row r="38" spans="1:7" ht="17.25" customHeight="1">
      <c r="A38" s="10" t="s">
        <v>19</v>
      </c>
      <c r="B38" s="4">
        <f>B19/B7*100</f>
        <v>10.408296560623198</v>
      </c>
      <c r="C38" s="4">
        <f>C19/C7*100</f>
        <v>17.654245571166769</v>
      </c>
      <c r="D38" s="4">
        <f t="shared" ref="D38" si="8">D19/D7*100</f>
        <v>1.2580566089426557</v>
      </c>
      <c r="G38" s="2"/>
    </row>
    <row r="39" spans="1:7" ht="17.25" customHeight="1">
      <c r="A39" s="28" t="s">
        <v>20</v>
      </c>
      <c r="B39" s="4"/>
      <c r="C39" s="4"/>
      <c r="D39" s="4"/>
      <c r="G39" s="2"/>
    </row>
    <row r="40" spans="1:7" ht="17.25" customHeight="1">
      <c r="A40" s="29" t="s">
        <v>21</v>
      </c>
      <c r="B40" s="4">
        <f>B21/B7*100</f>
        <v>15.413314641645293</v>
      </c>
      <c r="C40" s="4">
        <f>C21/C7*100</f>
        <v>13.688134780399523</v>
      </c>
      <c r="D40" s="4">
        <f t="shared" ref="D40" si="9">D21/D7*100</f>
        <v>17.59188499416031</v>
      </c>
      <c r="G40" s="2"/>
    </row>
    <row r="41" spans="1:7" ht="17.25" customHeight="1">
      <c r="A41" s="29" t="s">
        <v>22</v>
      </c>
      <c r="B41" s="4"/>
      <c r="C41" s="4"/>
      <c r="D41" s="4"/>
      <c r="E41" s="4"/>
    </row>
    <row r="42" spans="1:7" ht="17.25" customHeight="1">
      <c r="A42" s="28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>
      <c r="A43" s="11"/>
      <c r="B43" s="22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2017-07-11T03:20:24Z</dcterms:modified>
</cp:coreProperties>
</file>