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1.3" sheetId="1" r:id="rId1"/>
  </sheets>
  <definedNames>
    <definedName name="_xlnm.Print_Area" localSheetId="0">'T-1.3'!$A$1:$AE$29</definedName>
  </definedNames>
  <calcPr calcId="125725"/>
</workbook>
</file>

<file path=xl/calcChain.xml><?xml version="1.0" encoding="utf-8"?>
<calcChain xmlns="http://schemas.openxmlformats.org/spreadsheetml/2006/main">
  <c r="E23" i="1"/>
  <c r="E22"/>
  <c r="E21"/>
  <c r="E20"/>
  <c r="E19"/>
  <c r="E18"/>
  <c r="E17"/>
  <c r="E16"/>
  <c r="E15"/>
  <c r="E14"/>
  <c r="E13"/>
  <c r="AA10"/>
  <c r="Z10"/>
  <c r="Y10"/>
  <c r="X10"/>
  <c r="U10"/>
  <c r="T10"/>
  <c r="S10"/>
  <c r="R10"/>
  <c r="Q10"/>
  <c r="P10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<sst xmlns="http://schemas.openxmlformats.org/spreadsheetml/2006/main" count="75" uniqueCount="74">
  <si>
    <t>ตาราง</t>
  </si>
  <si>
    <t>ประชากรจากการทะเบียน จำแนกตามหมวดอายุ เป็นรายอำเภอ พ.ศ.2560</t>
  </si>
  <si>
    <t>Table</t>
  </si>
  <si>
    <t>Population from Registration Record by Age Group and District: 2017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</si>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</sst>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7" fontId="5" fillId="0" borderId="9" xfId="1" applyNumberFormat="1" applyFont="1" applyBorder="1" applyAlignment="1"/>
    <xf numFmtId="187" fontId="5" fillId="0" borderId="8" xfId="1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187" fontId="7" fillId="0" borderId="8" xfId="1" applyNumberFormat="1" applyFont="1" applyBorder="1"/>
    <xf numFmtId="187" fontId="4" fillId="0" borderId="9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187" fontId="4" fillId="0" borderId="8" xfId="1" applyNumberFormat="1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center" vertical="center"/>
    </xf>
    <xf numFmtId="0" fontId="4" fillId="0" borderId="0" xfId="0" applyFont="1" applyBorder="1" applyAlignment="1"/>
    <xf numFmtId="187" fontId="4" fillId="0" borderId="0" xfId="1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/>
    <xf numFmtId="187" fontId="4" fillId="0" borderId="13" xfId="1" applyNumberFormat="1" applyFont="1" applyBorder="1"/>
    <xf numFmtId="187" fontId="4" fillId="0" borderId="14" xfId="1" applyNumberFormat="1" applyFont="1" applyBorder="1"/>
    <xf numFmtId="187" fontId="4" fillId="0" borderId="12" xfId="1" applyNumberFormat="1" applyFont="1" applyBorder="1"/>
    <xf numFmtId="187" fontId="4" fillId="0" borderId="11" xfId="1" applyNumberFormat="1" applyFont="1" applyBorder="1"/>
    <xf numFmtId="0" fontId="8" fillId="0" borderId="0" xfId="0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180975</xdr:rowOff>
    </xdr:from>
    <xdr:to>
      <xdr:col>30</xdr:col>
      <xdr:colOff>247650</xdr:colOff>
      <xdr:row>29</xdr:row>
      <xdr:rowOff>9530</xdr:rowOff>
    </xdr:to>
    <xdr:grpSp>
      <xdr:nvGrpSpPr>
        <xdr:cNvPr id="2" name="Group 10"/>
        <xdr:cNvGrpSpPr/>
      </xdr:nvGrpSpPr>
      <xdr:grpSpPr>
        <a:xfrm>
          <a:off x="12973050" y="1866900"/>
          <a:ext cx="542925" cy="4857755"/>
          <a:chOff x="9439275" y="1752600"/>
          <a:chExt cx="542925" cy="4857755"/>
        </a:xfrm>
      </xdr:grpSpPr>
      <xdr:grpSp>
        <xdr:nvGrpSpPr>
          <xdr:cNvPr id="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0"/>
  <sheetViews>
    <sheetView showGridLines="0" tabSelected="1" workbookViewId="0">
      <selection activeCell="AA13" sqref="AA13"/>
    </sheetView>
  </sheetViews>
  <sheetFormatPr defaultRowHeight="18.75"/>
  <cols>
    <col min="1" max="1" width="1.28515625" style="7" customWidth="1"/>
    <col min="2" max="2" width="5.5703125" style="7" customWidth="1"/>
    <col min="3" max="3" width="4.140625" style="7" customWidth="1"/>
    <col min="4" max="4" width="1.7109375" style="7" customWidth="1"/>
    <col min="5" max="5" width="8" style="7" customWidth="1"/>
    <col min="6" max="6" width="6.7109375" style="7" customWidth="1"/>
    <col min="7" max="8" width="7" style="7" customWidth="1"/>
    <col min="9" max="9" width="7.28515625" style="7" customWidth="1"/>
    <col min="10" max="10" width="7.42578125" style="7" customWidth="1"/>
    <col min="11" max="11" width="7" style="7" customWidth="1"/>
    <col min="12" max="12" width="7.140625" style="7" customWidth="1"/>
    <col min="13" max="13" width="6.7109375" style="7" customWidth="1"/>
    <col min="14" max="14" width="6.85546875" style="7" customWidth="1"/>
    <col min="15" max="15" width="6.7109375" style="7" customWidth="1"/>
    <col min="16" max="16" width="6.5703125" style="7" customWidth="1"/>
    <col min="17" max="17" width="6.85546875" style="7" customWidth="1"/>
    <col min="18" max="18" width="7.140625" style="7" customWidth="1"/>
    <col min="19" max="19" width="6.85546875" style="7" customWidth="1"/>
    <col min="20" max="20" width="7.140625" style="7" customWidth="1"/>
    <col min="21" max="21" width="7.5703125" style="7" customWidth="1"/>
    <col min="22" max="22" width="3.28515625" style="7" customWidth="1"/>
    <col min="23" max="23" width="3.5703125" style="7" customWidth="1"/>
    <col min="24" max="24" width="7" style="7" customWidth="1"/>
    <col min="25" max="25" width="8.28515625" style="7" customWidth="1"/>
    <col min="26" max="26" width="10.5703125" style="7" customWidth="1"/>
    <col min="27" max="27" width="15.7109375" style="7" customWidth="1"/>
    <col min="28" max="28" width="1.28515625" style="7" customWidth="1"/>
    <col min="29" max="29" width="14.2851562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>
      <c r="B1" s="1" t="s">
        <v>0</v>
      </c>
      <c r="C1" s="2">
        <v>1.3</v>
      </c>
      <c r="D1" s="1" t="s">
        <v>1</v>
      </c>
    </row>
    <row r="2" spans="1:29" s="3" customFormat="1">
      <c r="B2" s="4" t="s">
        <v>2</v>
      </c>
      <c r="C2" s="2">
        <v>1.3</v>
      </c>
      <c r="D2" s="5" t="s">
        <v>3</v>
      </c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5.75">
      <c r="A5" s="17"/>
      <c r="B5" s="17"/>
      <c r="C5" s="17"/>
      <c r="D5" s="18"/>
      <c r="F5" s="19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22" t="s">
        <v>7</v>
      </c>
      <c r="W5" s="23"/>
      <c r="X5" s="24"/>
      <c r="Y5" s="25" t="s">
        <v>8</v>
      </c>
      <c r="Z5" s="25" t="s">
        <v>9</v>
      </c>
      <c r="AA5" s="25" t="s">
        <v>10</v>
      </c>
      <c r="AB5" s="26"/>
      <c r="AC5" s="27"/>
    </row>
    <row r="6" spans="1:29" s="16" customFormat="1" ht="15.75">
      <c r="A6" s="17"/>
      <c r="B6" s="17"/>
      <c r="C6" s="17"/>
      <c r="D6" s="18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 t="s">
        <v>11</v>
      </c>
      <c r="W6" s="31"/>
      <c r="X6" s="24"/>
      <c r="Y6" s="32" t="s">
        <v>12</v>
      </c>
      <c r="Z6" s="32" t="s">
        <v>13</v>
      </c>
      <c r="AA6" s="32" t="s">
        <v>14</v>
      </c>
      <c r="AB6" s="26"/>
      <c r="AC6" s="27"/>
    </row>
    <row r="7" spans="1:29" s="16" customFormat="1" ht="15.75">
      <c r="A7" s="17"/>
      <c r="B7" s="17"/>
      <c r="C7" s="17"/>
      <c r="D7" s="18"/>
      <c r="E7" s="28" t="s">
        <v>15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3" t="s">
        <v>16</v>
      </c>
      <c r="W7" s="34"/>
      <c r="X7" s="24" t="s">
        <v>17</v>
      </c>
      <c r="Y7" s="32" t="s">
        <v>18</v>
      </c>
      <c r="Z7" s="32" t="s">
        <v>19</v>
      </c>
      <c r="AA7" s="32" t="s">
        <v>20</v>
      </c>
      <c r="AB7" s="26"/>
      <c r="AC7" s="27"/>
    </row>
    <row r="8" spans="1:29" s="16" customFormat="1" ht="15.75">
      <c r="A8" s="35"/>
      <c r="B8" s="35"/>
      <c r="C8" s="35"/>
      <c r="D8" s="36"/>
      <c r="E8" s="28" t="s">
        <v>21</v>
      </c>
      <c r="F8" s="19" t="s">
        <v>22</v>
      </c>
      <c r="G8" s="20" t="s">
        <v>23</v>
      </c>
      <c r="H8" s="21" t="s">
        <v>24</v>
      </c>
      <c r="I8" s="20" t="s">
        <v>25</v>
      </c>
      <c r="J8" s="21" t="s">
        <v>26</v>
      </c>
      <c r="K8" s="20" t="s">
        <v>27</v>
      </c>
      <c r="L8" s="21" t="s">
        <v>28</v>
      </c>
      <c r="M8" s="20" t="s">
        <v>29</v>
      </c>
      <c r="N8" s="21" t="s">
        <v>30</v>
      </c>
      <c r="O8" s="20" t="s">
        <v>31</v>
      </c>
      <c r="P8" s="21" t="s">
        <v>32</v>
      </c>
      <c r="Q8" s="20" t="s">
        <v>33</v>
      </c>
      <c r="R8" s="21" t="s">
        <v>34</v>
      </c>
      <c r="S8" s="20" t="s">
        <v>35</v>
      </c>
      <c r="T8" s="21" t="s">
        <v>36</v>
      </c>
      <c r="U8" s="20" t="s">
        <v>37</v>
      </c>
      <c r="V8" s="37" t="s">
        <v>38</v>
      </c>
      <c r="W8" s="38"/>
      <c r="X8" s="24" t="s">
        <v>39</v>
      </c>
      <c r="Y8" s="39" t="s">
        <v>40</v>
      </c>
      <c r="Z8" s="39" t="s">
        <v>41</v>
      </c>
      <c r="AA8" s="39" t="s">
        <v>42</v>
      </c>
      <c r="AB8" s="40"/>
      <c r="AC8" s="41"/>
    </row>
    <row r="9" spans="1:29" s="16" customFormat="1" ht="4.5" customHeight="1">
      <c r="A9" s="42"/>
      <c r="B9" s="42"/>
      <c r="C9" s="42"/>
      <c r="D9" s="42"/>
      <c r="E9" s="10"/>
      <c r="F9" s="10"/>
      <c r="G9" s="43"/>
      <c r="H9" s="44"/>
      <c r="I9" s="43"/>
      <c r="J9" s="44"/>
      <c r="K9" s="43"/>
      <c r="L9" s="44"/>
      <c r="M9" s="43"/>
      <c r="N9" s="44"/>
      <c r="O9" s="43"/>
      <c r="P9" s="44"/>
      <c r="Q9" s="43"/>
      <c r="R9" s="44"/>
      <c r="S9" s="43"/>
      <c r="T9" s="44"/>
      <c r="U9" s="43"/>
      <c r="V9" s="45"/>
      <c r="W9" s="46"/>
      <c r="X9" s="47"/>
      <c r="Y9" s="25"/>
      <c r="Z9" s="25"/>
      <c r="AA9" s="25"/>
      <c r="AB9" s="48"/>
      <c r="AC9" s="48"/>
    </row>
    <row r="10" spans="1:29" s="53" customFormat="1" ht="24" customHeight="1">
      <c r="A10" s="49" t="s">
        <v>43</v>
      </c>
      <c r="B10" s="49"/>
      <c r="C10" s="49"/>
      <c r="D10" s="49"/>
      <c r="E10" s="50">
        <f>SUM(E11:E12)</f>
        <v>524857</v>
      </c>
      <c r="F10" s="50">
        <f t="shared" ref="F10:AA10" si="0">SUM(F11:F12)</f>
        <v>28565</v>
      </c>
      <c r="G10" s="50">
        <f t="shared" si="0"/>
        <v>32573</v>
      </c>
      <c r="H10" s="50">
        <f t="shared" si="0"/>
        <v>32185</v>
      </c>
      <c r="I10" s="50">
        <f t="shared" si="0"/>
        <v>32554</v>
      </c>
      <c r="J10" s="50">
        <f t="shared" si="0"/>
        <v>38334</v>
      </c>
      <c r="K10" s="50">
        <f t="shared" si="0"/>
        <v>37492</v>
      </c>
      <c r="L10" s="50">
        <f t="shared" si="0"/>
        <v>38125</v>
      </c>
      <c r="M10" s="50">
        <f t="shared" si="0"/>
        <v>40090</v>
      </c>
      <c r="N10" s="50">
        <f t="shared" si="0"/>
        <v>41299</v>
      </c>
      <c r="O10" s="50">
        <f t="shared" si="0"/>
        <v>41169</v>
      </c>
      <c r="P10" s="50">
        <f t="shared" si="0"/>
        <v>37322</v>
      </c>
      <c r="Q10" s="50">
        <f t="shared" si="0"/>
        <v>31311</v>
      </c>
      <c r="R10" s="50">
        <f t="shared" si="0"/>
        <v>24298</v>
      </c>
      <c r="S10" s="50">
        <f t="shared" si="0"/>
        <v>20729</v>
      </c>
      <c r="T10" s="50">
        <f t="shared" si="0"/>
        <v>16051</v>
      </c>
      <c r="U10" s="50">
        <f t="shared" si="0"/>
        <v>12158</v>
      </c>
      <c r="V10" s="51">
        <v>16534</v>
      </c>
      <c r="W10" s="52"/>
      <c r="X10" s="50">
        <f t="shared" si="0"/>
        <v>0</v>
      </c>
      <c r="Y10" s="50">
        <f t="shared" si="0"/>
        <v>235</v>
      </c>
      <c r="Z10" s="50">
        <f t="shared" si="0"/>
        <v>887</v>
      </c>
      <c r="AA10" s="50">
        <f t="shared" si="0"/>
        <v>2766</v>
      </c>
      <c r="AB10" s="49" t="s">
        <v>21</v>
      </c>
      <c r="AC10" s="49"/>
    </row>
    <row r="11" spans="1:29" s="54" customFormat="1" ht="21" customHeight="1">
      <c r="B11" s="54" t="s">
        <v>44</v>
      </c>
      <c r="E11" s="55">
        <v>132361</v>
      </c>
      <c r="F11" s="56">
        <v>7153</v>
      </c>
      <c r="G11" s="57">
        <v>8971</v>
      </c>
      <c r="H11" s="58">
        <v>9402</v>
      </c>
      <c r="I11" s="56">
        <v>8626</v>
      </c>
      <c r="J11" s="57">
        <v>10109</v>
      </c>
      <c r="K11" s="59">
        <v>9436</v>
      </c>
      <c r="L11" s="56">
        <v>9322</v>
      </c>
      <c r="M11" s="59">
        <v>9541</v>
      </c>
      <c r="N11" s="58">
        <v>9879</v>
      </c>
      <c r="O11" s="56">
        <v>10077</v>
      </c>
      <c r="P11" s="57">
        <v>9298</v>
      </c>
      <c r="Q11" s="56">
        <v>7965</v>
      </c>
      <c r="R11" s="59">
        <v>6046</v>
      </c>
      <c r="S11" s="56">
        <v>4883</v>
      </c>
      <c r="T11" s="59">
        <v>3760</v>
      </c>
      <c r="U11" s="56">
        <v>2740</v>
      </c>
      <c r="V11" s="60">
        <v>3839</v>
      </c>
      <c r="W11" s="61"/>
      <c r="X11" s="59">
        <v>0</v>
      </c>
      <c r="Y11" s="56">
        <v>114</v>
      </c>
      <c r="Z11" s="56">
        <v>584</v>
      </c>
      <c r="AA11" s="56">
        <v>616</v>
      </c>
      <c r="AC11" s="54" t="s">
        <v>45</v>
      </c>
    </row>
    <row r="12" spans="1:29" s="54" customFormat="1" ht="21" customHeight="1">
      <c r="B12" s="54" t="s">
        <v>46</v>
      </c>
      <c r="E12" s="55">
        <v>392496</v>
      </c>
      <c r="F12" s="56">
        <v>21412</v>
      </c>
      <c r="G12" s="57">
        <v>23602</v>
      </c>
      <c r="H12" s="58">
        <v>22783</v>
      </c>
      <c r="I12" s="56">
        <v>23928</v>
      </c>
      <c r="J12" s="57">
        <v>28225</v>
      </c>
      <c r="K12" s="59">
        <v>28056</v>
      </c>
      <c r="L12" s="56">
        <v>28803</v>
      </c>
      <c r="M12" s="59">
        <v>30549</v>
      </c>
      <c r="N12" s="58">
        <v>31420</v>
      </c>
      <c r="O12" s="56">
        <v>31092</v>
      </c>
      <c r="P12" s="57">
        <v>28024</v>
      </c>
      <c r="Q12" s="56">
        <v>23346</v>
      </c>
      <c r="R12" s="59">
        <v>18252</v>
      </c>
      <c r="S12" s="56">
        <v>15846</v>
      </c>
      <c r="T12" s="59">
        <v>12291</v>
      </c>
      <c r="U12" s="56">
        <v>9418</v>
      </c>
      <c r="V12" s="60">
        <v>12695</v>
      </c>
      <c r="W12" s="61"/>
      <c r="X12" s="59">
        <v>0</v>
      </c>
      <c r="Y12" s="56">
        <v>121</v>
      </c>
      <c r="Z12" s="56">
        <v>303</v>
      </c>
      <c r="AA12" s="56">
        <v>2150</v>
      </c>
      <c r="AC12" s="54" t="s">
        <v>47</v>
      </c>
    </row>
    <row r="13" spans="1:29" s="54" customFormat="1" ht="21" customHeight="1">
      <c r="A13" s="54" t="s">
        <v>48</v>
      </c>
      <c r="E13" s="58">
        <f>SUM(F13:AA13)</f>
        <v>121468</v>
      </c>
      <c r="F13" s="56">
        <v>5965</v>
      </c>
      <c r="G13" s="57">
        <v>6993</v>
      </c>
      <c r="H13" s="58">
        <v>7272</v>
      </c>
      <c r="I13" s="56">
        <v>7278</v>
      </c>
      <c r="J13" s="57">
        <v>8387</v>
      </c>
      <c r="K13" s="59">
        <v>7948</v>
      </c>
      <c r="L13" s="56">
        <v>8238</v>
      </c>
      <c r="M13" s="59">
        <v>8872</v>
      </c>
      <c r="N13" s="58">
        <v>9401</v>
      </c>
      <c r="O13" s="56">
        <v>9564</v>
      </c>
      <c r="P13" s="57">
        <v>8877</v>
      </c>
      <c r="Q13" s="56">
        <v>8064</v>
      </c>
      <c r="R13" s="59">
        <v>6222</v>
      </c>
      <c r="S13" s="56">
        <v>5430</v>
      </c>
      <c r="T13" s="59">
        <v>4308</v>
      </c>
      <c r="U13" s="56">
        <v>3251</v>
      </c>
      <c r="V13" s="60">
        <v>4408</v>
      </c>
      <c r="W13" s="61"/>
      <c r="X13" s="59">
        <v>0</v>
      </c>
      <c r="Y13" s="56">
        <v>113</v>
      </c>
      <c r="Z13" s="56">
        <v>466</v>
      </c>
      <c r="AA13" s="56">
        <v>411</v>
      </c>
      <c r="AB13" s="62" t="s">
        <v>49</v>
      </c>
    </row>
    <row r="14" spans="1:29" s="54" customFormat="1" ht="21" customHeight="1">
      <c r="A14" s="54" t="s">
        <v>50</v>
      </c>
      <c r="E14" s="58">
        <f>SUM(F14:AA14)</f>
        <v>36355</v>
      </c>
      <c r="F14" s="56">
        <v>2319</v>
      </c>
      <c r="G14" s="57">
        <v>2615</v>
      </c>
      <c r="H14" s="58">
        <v>2514</v>
      </c>
      <c r="I14" s="56">
        <v>2465</v>
      </c>
      <c r="J14" s="57">
        <v>2793</v>
      </c>
      <c r="K14" s="59">
        <v>2873</v>
      </c>
      <c r="L14" s="56">
        <v>3003</v>
      </c>
      <c r="M14" s="59">
        <v>2882</v>
      </c>
      <c r="N14" s="58">
        <v>2762</v>
      </c>
      <c r="O14" s="56">
        <v>2669</v>
      </c>
      <c r="P14" s="57">
        <v>2334</v>
      </c>
      <c r="Q14" s="56">
        <v>1881</v>
      </c>
      <c r="R14" s="59">
        <v>1364</v>
      </c>
      <c r="S14" s="56">
        <v>1271</v>
      </c>
      <c r="T14" s="59">
        <v>942</v>
      </c>
      <c r="U14" s="56">
        <v>629</v>
      </c>
      <c r="V14" s="60">
        <v>923</v>
      </c>
      <c r="W14" s="61"/>
      <c r="X14" s="59">
        <v>0</v>
      </c>
      <c r="Y14" s="56">
        <v>4</v>
      </c>
      <c r="Z14" s="56">
        <v>41</v>
      </c>
      <c r="AA14" s="56">
        <v>71</v>
      </c>
      <c r="AB14" s="62" t="s">
        <v>51</v>
      </c>
    </row>
    <row r="15" spans="1:29" s="54" customFormat="1" ht="21" customHeight="1">
      <c r="A15" s="54" t="s">
        <v>52</v>
      </c>
      <c r="E15" s="58">
        <f>SUM(F15:AA15)</f>
        <v>45026</v>
      </c>
      <c r="F15" s="56">
        <v>2497</v>
      </c>
      <c r="G15" s="57">
        <v>2730</v>
      </c>
      <c r="H15" s="58">
        <v>2748</v>
      </c>
      <c r="I15" s="56">
        <v>2807</v>
      </c>
      <c r="J15" s="57">
        <v>3231</v>
      </c>
      <c r="K15" s="59">
        <v>3195</v>
      </c>
      <c r="L15" s="56">
        <v>3254</v>
      </c>
      <c r="M15" s="59">
        <v>3411</v>
      </c>
      <c r="N15" s="58">
        <v>3495</v>
      </c>
      <c r="O15" s="56">
        <v>3598</v>
      </c>
      <c r="P15" s="57">
        <v>3146</v>
      </c>
      <c r="Q15" s="56">
        <v>2609</v>
      </c>
      <c r="R15" s="59">
        <v>2122</v>
      </c>
      <c r="S15" s="56">
        <v>1765</v>
      </c>
      <c r="T15" s="59">
        <v>1326</v>
      </c>
      <c r="U15" s="56">
        <v>1116</v>
      </c>
      <c r="V15" s="60">
        <v>1673</v>
      </c>
      <c r="W15" s="61"/>
      <c r="X15" s="59">
        <v>0</v>
      </c>
      <c r="Y15" s="56">
        <v>19</v>
      </c>
      <c r="Z15" s="56">
        <v>76</v>
      </c>
      <c r="AA15" s="56">
        <v>208</v>
      </c>
      <c r="AB15" s="62" t="s">
        <v>53</v>
      </c>
    </row>
    <row r="16" spans="1:29" s="54" customFormat="1" ht="21" customHeight="1">
      <c r="A16" s="54" t="s">
        <v>54</v>
      </c>
      <c r="E16" s="58">
        <f>SUM(F16:AA16)</f>
        <v>31956</v>
      </c>
      <c r="F16" s="56">
        <v>2122</v>
      </c>
      <c r="G16" s="57">
        <v>2507</v>
      </c>
      <c r="H16" s="58">
        <v>2291</v>
      </c>
      <c r="I16" s="56">
        <v>2183</v>
      </c>
      <c r="J16" s="57">
        <v>2466</v>
      </c>
      <c r="K16" s="59">
        <v>2512</v>
      </c>
      <c r="L16" s="56">
        <v>2460</v>
      </c>
      <c r="M16" s="59">
        <v>2407</v>
      </c>
      <c r="N16" s="58">
        <v>2462</v>
      </c>
      <c r="O16" s="56">
        <v>2378</v>
      </c>
      <c r="P16" s="57">
        <v>2171</v>
      </c>
      <c r="Q16" s="56">
        <v>1608</v>
      </c>
      <c r="R16" s="59">
        <v>1226</v>
      </c>
      <c r="S16" s="56">
        <v>982</v>
      </c>
      <c r="T16" s="59">
        <v>680</v>
      </c>
      <c r="U16" s="56">
        <v>526</v>
      </c>
      <c r="V16" s="60">
        <v>701</v>
      </c>
      <c r="W16" s="61"/>
      <c r="X16" s="59">
        <v>0</v>
      </c>
      <c r="Y16" s="56">
        <v>11</v>
      </c>
      <c r="Z16" s="56">
        <v>31</v>
      </c>
      <c r="AA16" s="56">
        <v>232</v>
      </c>
      <c r="AB16" s="62" t="s">
        <v>55</v>
      </c>
    </row>
    <row r="17" spans="1:29" s="54" customFormat="1" ht="21" customHeight="1">
      <c r="A17" s="54" t="s">
        <v>56</v>
      </c>
      <c r="E17" s="58">
        <f t="shared" ref="E17:E23" si="1">SUM(F17:AA17)</f>
        <v>84449</v>
      </c>
      <c r="F17" s="56">
        <v>3760</v>
      </c>
      <c r="G17" s="57">
        <v>4407</v>
      </c>
      <c r="H17" s="58">
        <v>4434</v>
      </c>
      <c r="I17" s="56">
        <v>4506</v>
      </c>
      <c r="J17" s="57">
        <v>5578</v>
      </c>
      <c r="K17" s="59">
        <v>5535</v>
      </c>
      <c r="L17" s="56">
        <v>5617</v>
      </c>
      <c r="M17" s="59">
        <v>6292</v>
      </c>
      <c r="N17" s="58">
        <v>6839</v>
      </c>
      <c r="O17" s="56">
        <v>6944</v>
      </c>
      <c r="P17" s="57">
        <v>6449</v>
      </c>
      <c r="Q17" s="56">
        <v>5505</v>
      </c>
      <c r="R17" s="59">
        <v>4736</v>
      </c>
      <c r="S17" s="56">
        <v>4027</v>
      </c>
      <c r="T17" s="59">
        <v>3310</v>
      </c>
      <c r="U17" s="56">
        <v>2428</v>
      </c>
      <c r="V17" s="60">
        <v>3180</v>
      </c>
      <c r="W17" s="61"/>
      <c r="X17" s="59">
        <v>0</v>
      </c>
      <c r="Y17" s="56">
        <v>19</v>
      </c>
      <c r="Z17" s="56">
        <v>66</v>
      </c>
      <c r="AA17" s="56">
        <v>817</v>
      </c>
      <c r="AB17" s="62" t="s">
        <v>57</v>
      </c>
    </row>
    <row r="18" spans="1:29" s="54" customFormat="1" ht="21" customHeight="1">
      <c r="A18" s="54" t="s">
        <v>58</v>
      </c>
      <c r="E18" s="58">
        <f t="shared" si="1"/>
        <v>51094</v>
      </c>
      <c r="F18" s="56">
        <v>2974</v>
      </c>
      <c r="G18" s="57">
        <v>3366</v>
      </c>
      <c r="H18" s="58">
        <v>3350</v>
      </c>
      <c r="I18" s="56">
        <v>3319</v>
      </c>
      <c r="J18" s="57">
        <v>3589</v>
      </c>
      <c r="K18" s="59">
        <v>3650</v>
      </c>
      <c r="L18" s="56">
        <v>3782</v>
      </c>
      <c r="M18" s="59">
        <v>3823</v>
      </c>
      <c r="N18" s="58">
        <v>3982</v>
      </c>
      <c r="O18" s="56">
        <v>3806</v>
      </c>
      <c r="P18" s="57">
        <v>3494</v>
      </c>
      <c r="Q18" s="56">
        <v>2982</v>
      </c>
      <c r="R18" s="59">
        <v>2171</v>
      </c>
      <c r="S18" s="56">
        <v>1955</v>
      </c>
      <c r="T18" s="59">
        <v>1549</v>
      </c>
      <c r="U18" s="56">
        <v>1232</v>
      </c>
      <c r="V18" s="60">
        <v>1719</v>
      </c>
      <c r="W18" s="61"/>
      <c r="X18" s="59">
        <v>0</v>
      </c>
      <c r="Y18" s="56">
        <v>10</v>
      </c>
      <c r="Z18" s="56">
        <v>34</v>
      </c>
      <c r="AA18" s="56">
        <v>307</v>
      </c>
      <c r="AB18" s="62" t="s">
        <v>59</v>
      </c>
    </row>
    <row r="19" spans="1:29" s="54" customFormat="1" ht="21" customHeight="1">
      <c r="A19" s="54" t="s">
        <v>60</v>
      </c>
      <c r="E19" s="58">
        <f t="shared" si="1"/>
        <v>18028</v>
      </c>
      <c r="F19" s="56">
        <v>954</v>
      </c>
      <c r="G19" s="57">
        <v>1152</v>
      </c>
      <c r="H19" s="63">
        <v>1047</v>
      </c>
      <c r="I19" s="56">
        <v>1082</v>
      </c>
      <c r="J19" s="63">
        <v>1273</v>
      </c>
      <c r="K19" s="56">
        <v>1416</v>
      </c>
      <c r="L19" s="59">
        <v>1301</v>
      </c>
      <c r="M19" s="56">
        <v>1422</v>
      </c>
      <c r="N19" s="59">
        <v>1470</v>
      </c>
      <c r="O19" s="56">
        <v>1515</v>
      </c>
      <c r="P19" s="59">
        <v>1532</v>
      </c>
      <c r="Q19" s="56">
        <v>1165</v>
      </c>
      <c r="R19" s="59">
        <v>861</v>
      </c>
      <c r="S19" s="56">
        <v>623</v>
      </c>
      <c r="T19" s="59">
        <v>453</v>
      </c>
      <c r="U19" s="56">
        <v>319</v>
      </c>
      <c r="V19" s="60">
        <v>406</v>
      </c>
      <c r="W19" s="61"/>
      <c r="X19" s="59">
        <v>0</v>
      </c>
      <c r="Y19" s="56">
        <v>11</v>
      </c>
      <c r="Z19" s="56">
        <v>14</v>
      </c>
      <c r="AA19" s="56">
        <v>12</v>
      </c>
      <c r="AB19" s="62" t="s">
        <v>61</v>
      </c>
    </row>
    <row r="20" spans="1:29" s="54" customFormat="1" ht="21" customHeight="1">
      <c r="A20" s="54" t="s">
        <v>62</v>
      </c>
      <c r="E20" s="58">
        <f t="shared" si="1"/>
        <v>47839</v>
      </c>
      <c r="F20" s="56">
        <v>3029</v>
      </c>
      <c r="G20" s="57">
        <v>3248</v>
      </c>
      <c r="H20" s="58">
        <v>3188</v>
      </c>
      <c r="I20" s="56">
        <v>3377</v>
      </c>
      <c r="J20" s="57">
        <v>3689</v>
      </c>
      <c r="K20" s="59">
        <v>3583</v>
      </c>
      <c r="L20" s="56">
        <v>3783</v>
      </c>
      <c r="M20" s="59">
        <v>3838</v>
      </c>
      <c r="N20" s="58">
        <v>3849</v>
      </c>
      <c r="O20" s="56">
        <v>3730</v>
      </c>
      <c r="P20" s="57">
        <v>3280</v>
      </c>
      <c r="Q20" s="56">
        <v>2380</v>
      </c>
      <c r="R20" s="59">
        <v>1825</v>
      </c>
      <c r="S20" s="56">
        <v>1579</v>
      </c>
      <c r="T20" s="59">
        <v>1079</v>
      </c>
      <c r="U20" s="56">
        <v>883</v>
      </c>
      <c r="V20" s="60">
        <v>1144</v>
      </c>
      <c r="W20" s="61"/>
      <c r="X20" s="59">
        <v>0</v>
      </c>
      <c r="Y20" s="56">
        <v>9</v>
      </c>
      <c r="Z20" s="56">
        <v>57</v>
      </c>
      <c r="AA20" s="56">
        <v>289</v>
      </c>
      <c r="AB20" s="62" t="s">
        <v>63</v>
      </c>
    </row>
    <row r="21" spans="1:29" s="54" customFormat="1" ht="21" customHeight="1">
      <c r="A21" s="54" t="s">
        <v>64</v>
      </c>
      <c r="E21" s="58">
        <f t="shared" si="1"/>
        <v>26011</v>
      </c>
      <c r="F21" s="56">
        <v>1483</v>
      </c>
      <c r="G21" s="57">
        <v>1637</v>
      </c>
      <c r="H21" s="63">
        <v>1713</v>
      </c>
      <c r="I21" s="56">
        <v>1721</v>
      </c>
      <c r="J21" s="63">
        <v>1923</v>
      </c>
      <c r="K21" s="56">
        <v>2012</v>
      </c>
      <c r="L21" s="59">
        <v>1982</v>
      </c>
      <c r="M21" s="56">
        <v>1989</v>
      </c>
      <c r="N21" s="59">
        <v>2095</v>
      </c>
      <c r="O21" s="56">
        <v>1908</v>
      </c>
      <c r="P21" s="59">
        <v>1690</v>
      </c>
      <c r="Q21" s="56">
        <v>1351</v>
      </c>
      <c r="R21" s="59">
        <v>1080</v>
      </c>
      <c r="S21" s="56">
        <v>947</v>
      </c>
      <c r="T21" s="59">
        <v>759</v>
      </c>
      <c r="U21" s="56">
        <v>620</v>
      </c>
      <c r="V21" s="60">
        <v>841</v>
      </c>
      <c r="W21" s="61"/>
      <c r="X21" s="59">
        <v>0</v>
      </c>
      <c r="Y21" s="56">
        <v>16</v>
      </c>
      <c r="Z21" s="56">
        <v>17</v>
      </c>
      <c r="AA21" s="56">
        <v>227</v>
      </c>
      <c r="AB21" s="62" t="s">
        <v>65</v>
      </c>
    </row>
    <row r="22" spans="1:29" s="54" customFormat="1" ht="21" customHeight="1">
      <c r="A22" s="54" t="s">
        <v>66</v>
      </c>
      <c r="E22" s="58">
        <f t="shared" si="1"/>
        <v>35893</v>
      </c>
      <c r="F22" s="56">
        <v>2130</v>
      </c>
      <c r="G22" s="57">
        <v>2498</v>
      </c>
      <c r="H22" s="58">
        <v>2232</v>
      </c>
      <c r="I22" s="56">
        <v>2290</v>
      </c>
      <c r="J22" s="57">
        <v>3000</v>
      </c>
      <c r="K22" s="59">
        <v>2678</v>
      </c>
      <c r="L22" s="56">
        <v>2722</v>
      </c>
      <c r="M22" s="59">
        <v>2981</v>
      </c>
      <c r="N22" s="58">
        <v>2781</v>
      </c>
      <c r="O22" s="56">
        <v>2844</v>
      </c>
      <c r="P22" s="57">
        <v>2444</v>
      </c>
      <c r="Q22" s="56">
        <v>2020</v>
      </c>
      <c r="R22" s="59">
        <v>1497</v>
      </c>
      <c r="S22" s="56">
        <v>1261</v>
      </c>
      <c r="T22" s="59">
        <v>892</v>
      </c>
      <c r="U22" s="56">
        <v>671</v>
      </c>
      <c r="V22" s="60">
        <v>821</v>
      </c>
      <c r="W22" s="61"/>
      <c r="X22" s="59">
        <v>0</v>
      </c>
      <c r="Y22" s="56">
        <v>14</v>
      </c>
      <c r="Z22" s="56">
        <v>28</v>
      </c>
      <c r="AA22" s="56">
        <v>89</v>
      </c>
      <c r="AB22" s="62" t="s">
        <v>67</v>
      </c>
    </row>
    <row r="23" spans="1:29" s="54" customFormat="1" ht="21" customHeight="1">
      <c r="A23" s="54" t="s">
        <v>68</v>
      </c>
      <c r="E23" s="58">
        <f t="shared" si="1"/>
        <v>26738</v>
      </c>
      <c r="F23" s="56">
        <v>1332</v>
      </c>
      <c r="G23" s="57">
        <v>1420</v>
      </c>
      <c r="H23" s="58">
        <v>1396</v>
      </c>
      <c r="I23" s="56">
        <v>1526</v>
      </c>
      <c r="J23" s="57">
        <v>2405</v>
      </c>
      <c r="K23" s="59">
        <v>2090</v>
      </c>
      <c r="L23" s="56">
        <v>1983</v>
      </c>
      <c r="M23" s="59">
        <v>2173</v>
      </c>
      <c r="N23" s="58">
        <v>2163</v>
      </c>
      <c r="O23" s="56">
        <v>2213</v>
      </c>
      <c r="P23" s="57">
        <v>2085</v>
      </c>
      <c r="Q23" s="56">
        <v>1746</v>
      </c>
      <c r="R23" s="59">
        <v>1194</v>
      </c>
      <c r="S23" s="56">
        <v>889</v>
      </c>
      <c r="T23" s="59">
        <v>753</v>
      </c>
      <c r="U23" s="56">
        <v>483</v>
      </c>
      <c r="V23" s="60">
        <v>718</v>
      </c>
      <c r="W23" s="61"/>
      <c r="X23" s="59">
        <v>0</v>
      </c>
      <c r="Y23" s="56">
        <v>9</v>
      </c>
      <c r="Z23" s="56">
        <v>57</v>
      </c>
      <c r="AA23" s="56">
        <v>103</v>
      </c>
      <c r="AB23" s="62" t="s">
        <v>69</v>
      </c>
    </row>
    <row r="24" spans="1:29" s="54" customFormat="1" ht="21" customHeight="1">
      <c r="E24" s="58"/>
      <c r="F24" s="56"/>
      <c r="G24" s="57"/>
      <c r="H24" s="63"/>
      <c r="I24" s="56"/>
      <c r="J24" s="63"/>
      <c r="K24" s="56"/>
      <c r="L24" s="59"/>
      <c r="M24" s="56"/>
      <c r="N24" s="59"/>
      <c r="O24" s="56"/>
      <c r="P24" s="59"/>
      <c r="Q24" s="56"/>
      <c r="R24" s="59"/>
      <c r="S24" s="56"/>
      <c r="T24" s="59"/>
      <c r="U24" s="56"/>
      <c r="V24" s="59"/>
      <c r="W24" s="57"/>
      <c r="X24" s="59"/>
      <c r="Y24" s="56"/>
      <c r="Z24" s="56"/>
      <c r="AA24" s="56"/>
      <c r="AB24" s="64"/>
    </row>
    <row r="25" spans="1:29" s="54" customFormat="1" ht="21" customHeight="1">
      <c r="E25" s="65"/>
      <c r="F25" s="66"/>
      <c r="G25" s="67"/>
      <c r="H25" s="65"/>
      <c r="I25" s="66"/>
      <c r="J25" s="67"/>
      <c r="L25" s="66"/>
      <c r="N25" s="65"/>
      <c r="O25" s="66"/>
      <c r="P25" s="67"/>
      <c r="Q25" s="56"/>
      <c r="R25" s="59"/>
      <c r="S25" s="56"/>
      <c r="T25" s="59"/>
      <c r="U25" s="56"/>
      <c r="V25" s="59"/>
      <c r="W25" s="57"/>
      <c r="X25" s="59"/>
      <c r="Y25" s="56"/>
      <c r="Z25" s="56"/>
      <c r="AA25" s="56"/>
    </row>
    <row r="26" spans="1:29" s="16" customFormat="1" ht="6" customHeight="1">
      <c r="A26" s="68"/>
      <c r="B26" s="68"/>
      <c r="C26" s="68"/>
      <c r="D26" s="68"/>
      <c r="E26" s="69"/>
      <c r="F26" s="70"/>
      <c r="G26" s="71"/>
      <c r="H26" s="69"/>
      <c r="I26" s="70"/>
      <c r="J26" s="71"/>
      <c r="K26" s="72"/>
      <c r="L26" s="70"/>
      <c r="M26" s="72"/>
      <c r="N26" s="69"/>
      <c r="O26" s="70"/>
      <c r="P26" s="71"/>
      <c r="Q26" s="70"/>
      <c r="R26" s="72"/>
      <c r="S26" s="70"/>
      <c r="T26" s="72"/>
      <c r="U26" s="70"/>
      <c r="V26" s="72"/>
      <c r="W26" s="71"/>
      <c r="X26" s="72"/>
      <c r="Y26" s="70"/>
      <c r="Z26" s="70"/>
      <c r="AA26" s="70"/>
      <c r="AB26" s="68"/>
      <c r="AC26" s="68"/>
    </row>
    <row r="27" spans="1:29" s="16" customFormat="1" ht="6" customHeight="1"/>
    <row r="28" spans="1:29" s="16" customFormat="1" ht="22.5" customHeight="1">
      <c r="A28" s="16" t="s">
        <v>70</v>
      </c>
      <c r="R28" s="16" t="s">
        <v>71</v>
      </c>
    </row>
    <row r="29" spans="1:29" s="16" customFormat="1" ht="22.5" customHeight="1">
      <c r="A29" s="16" t="s">
        <v>72</v>
      </c>
      <c r="R29" s="16" t="s">
        <v>73</v>
      </c>
    </row>
    <row r="30" spans="1:29" s="73" customFormat="1" ht="13.5"/>
  </sheetData>
  <mergeCells count="23">
    <mergeCell ref="V20:W20"/>
    <mergeCell ref="V21:W21"/>
    <mergeCell ref="V22:W22"/>
    <mergeCell ref="V23:W23"/>
    <mergeCell ref="V14:W14"/>
    <mergeCell ref="V15:W15"/>
    <mergeCell ref="V16:W16"/>
    <mergeCell ref="V17:W17"/>
    <mergeCell ref="V18:W18"/>
    <mergeCell ref="V19:W19"/>
    <mergeCell ref="A10:D10"/>
    <mergeCell ref="V10:W10"/>
    <mergeCell ref="AB10:AC10"/>
    <mergeCell ref="V11:W11"/>
    <mergeCell ref="V12:W12"/>
    <mergeCell ref="V13:W13"/>
    <mergeCell ref="A4:D8"/>
    <mergeCell ref="F4:AA4"/>
    <mergeCell ref="AB4:AC8"/>
    <mergeCell ref="V5:W5"/>
    <mergeCell ref="V6:W6"/>
    <mergeCell ref="V7:W7"/>
    <mergeCell ref="V8:W8"/>
  </mergeCells>
  <pageMargins left="0.55118110236220474" right="0.35433070866141736" top="0.78740157480314965" bottom="0.59055118110236227" header="0.51181102362204722" footer="0.51181102362204722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2018-09-06T02:08:52Z</dcterms:created>
  <dcterms:modified xsi:type="dcterms:W3CDTF">2018-09-06T02:09:06Z</dcterms:modified>
</cp:coreProperties>
</file>