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D21" i="1" l="1"/>
  <c r="D22" i="1"/>
  <c r="D23" i="1"/>
  <c r="D24" i="1"/>
  <c r="D18" i="1" s="1"/>
  <c r="D25" i="1"/>
  <c r="D26" i="1"/>
  <c r="D27" i="1"/>
  <c r="D28" i="1"/>
  <c r="C21" i="1"/>
  <c r="C22" i="1"/>
  <c r="C23" i="1"/>
  <c r="C24" i="1"/>
  <c r="C18" i="1" s="1"/>
  <c r="C25" i="1"/>
  <c r="C26" i="1"/>
  <c r="C27" i="1"/>
  <c r="C28" i="1"/>
  <c r="B18" i="1"/>
  <c r="B21" i="1" l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<sst xmlns="http://schemas.openxmlformats.org/spreadsheetml/2006/main" count="37" uniqueCount="24">
  <si>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</si>
  <si>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</si>
  <si>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</si>
  <si>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</si>
  <si>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</si>
  <si>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</si>
  <si>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</si>
  <si>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</si>
  <si>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</si>
  <si>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</si>
  <si>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</si>
  <si>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</si>
  <si>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</si>
  <si>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</si>
  <si>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</si>
  <si>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</si>
  <si>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</si>
  <si>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</si>
  <si>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</si>
  <si>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</si>
  <si>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</si>
  <si>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</si>
  <si>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</si>
  <si>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 xml:space="preserve">การสำรวจภาวะการทำงานของประชากร จังหวัดพิจิตร เดือนตุลาคม พ.ศ. 2561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</si>
</sst>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66" zoomScaleNormal="66" workbookViewId="0">
      <selection activeCell="D18" sqref="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41" t="s">
        <v>17</v>
      </c>
      <c r="C4" s="41"/>
      <c r="D4" s="41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6">
        <v>273355.02</v>
      </c>
      <c r="C5" s="36">
        <v>146160.1</v>
      </c>
      <c r="D5" s="37">
        <v>127194.92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8"/>
      <c r="C6" s="38"/>
      <c r="D6" s="38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9">
        <v>6028.27</v>
      </c>
      <c r="C7" s="39">
        <v>3800.71</v>
      </c>
      <c r="D7" s="40">
        <v>2227.5700000000002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9">
        <v>12162.07</v>
      </c>
      <c r="C8" s="39">
        <v>4130.22</v>
      </c>
      <c r="D8" s="40">
        <v>8031.85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9">
        <v>7066.92</v>
      </c>
      <c r="C9" s="39">
        <v>2172.94</v>
      </c>
      <c r="D9" s="40">
        <v>4893.9799999999996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9">
        <v>8932.51</v>
      </c>
      <c r="C10" s="39">
        <v>2648.67</v>
      </c>
      <c r="D10" s="40">
        <v>6283.84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9">
        <v>54346.76</v>
      </c>
      <c r="C11" s="39">
        <v>19341.61</v>
      </c>
      <c r="D11" s="40">
        <v>35005.15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9">
        <v>108939.73</v>
      </c>
      <c r="C12" s="39">
        <v>62396.86</v>
      </c>
      <c r="D12" s="40">
        <v>46542.879999999997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9">
        <v>25004.720000000001</v>
      </c>
      <c r="C13" s="39">
        <v>18947.64</v>
      </c>
      <c r="D13" s="40">
        <v>6057.09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9">
        <v>14809.86</v>
      </c>
      <c r="C14" s="39">
        <v>10665.66</v>
      </c>
      <c r="D14" s="40">
        <v>4144.2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9">
        <v>36064.17</v>
      </c>
      <c r="C15" s="39">
        <v>22055.8</v>
      </c>
      <c r="D15" s="40">
        <v>14008.37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2" t="s">
        <v>13</v>
      </c>
      <c r="C17" s="42"/>
      <c r="D17" s="42"/>
      <c r="E17" s="24"/>
    </row>
    <row r="18" spans="1:10" ht="24" customHeight="1">
      <c r="A18" s="22" t="s">
        <v>12</v>
      </c>
      <c r="B18" s="23">
        <f>SUM(B20:B28)</f>
        <v>99.999996341753643</v>
      </c>
      <c r="C18" s="23">
        <f t="shared" ref="C18:D18" si="0">SUM(C20:C28)</f>
        <v>100.00000684181249</v>
      </c>
      <c r="D18" s="23">
        <f t="shared" si="0"/>
        <v>100.00000786194919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2.205289663237207</v>
      </c>
      <c r="C20" s="13">
        <f>C7/$C$5*100</f>
        <v>2.6003745208165565</v>
      </c>
      <c r="D20" s="13">
        <f>D7/$D$5*100</f>
        <v>1.7513042187533905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4.4491848000450105</v>
      </c>
      <c r="C21" s="13">
        <f t="shared" ref="C21:C28" si="2">C8/$C$5*100</f>
        <v>2.8258190846886393</v>
      </c>
      <c r="D21" s="13">
        <f t="shared" ref="D21:D28" si="3">D8/$D$5*100</f>
        <v>6.3145996711189412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2.5852534187958209</v>
      </c>
      <c r="C22" s="13">
        <f t="shared" si="2"/>
        <v>1.4866848065922231</v>
      </c>
      <c r="D22" s="13">
        <f t="shared" si="3"/>
        <v>3.8476222163589551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3.2677321967600959</v>
      </c>
      <c r="C23" s="13">
        <f t="shared" si="2"/>
        <v>1.8121703529212145</v>
      </c>
      <c r="D23" s="13">
        <f t="shared" si="3"/>
        <v>4.9403230883749139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19.881383557543593</v>
      </c>
      <c r="C24" s="13">
        <f t="shared" si="2"/>
        <v>13.233166917647154</v>
      </c>
      <c r="D24" s="13">
        <f t="shared" si="3"/>
        <v>27.520871116550882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39.852836798095012</v>
      </c>
      <c r="C25" s="13">
        <f t="shared" si="2"/>
        <v>42.690761705828059</v>
      </c>
      <c r="D25" s="13">
        <f t="shared" si="3"/>
        <v>36.59177583507266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9.1473425291403085</v>
      </c>
      <c r="C26" s="13">
        <f t="shared" si="2"/>
        <v>12.963620030363963</v>
      </c>
      <c r="D26" s="13">
        <f t="shared" si="3"/>
        <v>4.7620533901825643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5.4178116063132844</v>
      </c>
      <c r="C27" s="13">
        <f t="shared" si="2"/>
        <v>7.2972445968496187</v>
      </c>
      <c r="D27" s="13">
        <f t="shared" si="3"/>
        <v>3.2581489889690562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13.193161771823322</v>
      </c>
      <c r="C28" s="13">
        <f t="shared" si="2"/>
        <v>15.09016482610507</v>
      </c>
      <c r="D28" s="13">
        <f t="shared" si="3"/>
        <v>11.013309336567845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2021-01-26T03:33:36Z</dcterms:modified>
</cp:coreProperties>
</file>