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1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C21" i="1"/>
  <c r="C22" i="1"/>
  <c r="C23" i="1"/>
  <c r="C24" i="1"/>
  <c r="C25" i="1"/>
  <c r="C26" i="1"/>
  <c r="C27" i="1"/>
  <c r="C28" i="1"/>
  <c r="B21" i="1"/>
  <c r="B22" i="1"/>
  <c r="B23" i="1"/>
  <c r="B24" i="1"/>
  <c r="B25" i="1"/>
  <c r="B26" i="1"/>
  <c r="B27" i="1"/>
  <c r="B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<sst xmlns="http://schemas.openxmlformats.org/spreadsheetml/2006/main" count="37" uniqueCount="24">
  <si>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</si>
  <si>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</si>
  <si>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</si>
  <si>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</si>
  <si>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</si>
  <si>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</si>
  <si>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</si>
  <si>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</si>
  <si>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</si>
  <si>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</si>
  <si>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</si>
  <si>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</si>
  <si>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</si>
  <si>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</si>
  <si>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</si>
  <si>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</si>
  <si>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</si>
  <si>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</si>
  <si>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</si>
  <si>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</si>
  <si>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</si>
  <si>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</si>
  <si>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</si>
  <si>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 xml:space="preserve">การสำรวจภาวะการทำงานของประชากร จังหวัดพิจิตร เดือนพฤศจิกายน พ.ศ. 2561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</si>
</sst>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68" fontId="14" fillId="0" borderId="0" xfId="1" applyNumberFormat="1" applyFont="1"/>
    <xf numFmtId="168" fontId="15" fillId="0" borderId="0" xfId="1" applyNumberFormat="1" applyFont="1"/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60" zoomScaleNormal="60" workbookViewId="0">
      <selection activeCell="G23" sqref="G23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41" t="s">
        <v>17</v>
      </c>
      <c r="C4" s="41"/>
      <c r="D4" s="41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6">
        <v>274411.15000000002</v>
      </c>
      <c r="C5" s="36">
        <v>149456.15</v>
      </c>
      <c r="D5" s="37">
        <v>124954.99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8"/>
      <c r="C6" s="38"/>
      <c r="D6" s="38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9">
        <v>4445.6400000000003</v>
      </c>
      <c r="C7" s="39">
        <v>3240.59</v>
      </c>
      <c r="D7" s="40">
        <v>1205.05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9">
        <v>13705.3</v>
      </c>
      <c r="C8" s="39">
        <v>5347.56</v>
      </c>
      <c r="D8" s="40">
        <v>8357.74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9">
        <v>7776.01</v>
      </c>
      <c r="C9" s="39">
        <v>1909.77</v>
      </c>
      <c r="D9" s="40">
        <v>5866.24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9">
        <v>9075.15</v>
      </c>
      <c r="C10" s="39">
        <v>2162.83</v>
      </c>
      <c r="D10" s="40">
        <v>6912.32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9">
        <v>49673.11</v>
      </c>
      <c r="C11" s="39">
        <v>17291.32</v>
      </c>
      <c r="D11" s="40">
        <v>32381.79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9">
        <v>111184.3</v>
      </c>
      <c r="C12" s="39">
        <v>68124.289999999994</v>
      </c>
      <c r="D12" s="40">
        <v>43060.01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9">
        <v>24136.54</v>
      </c>
      <c r="C13" s="39">
        <v>17877.84</v>
      </c>
      <c r="D13" s="40">
        <v>6258.69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9">
        <v>16373.36</v>
      </c>
      <c r="C14" s="39">
        <v>10527.31</v>
      </c>
      <c r="D14" s="40">
        <v>5846.05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9">
        <v>38041.75</v>
      </c>
      <c r="C15" s="39">
        <v>22974.639999999999</v>
      </c>
      <c r="D15" s="40">
        <v>15067.11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5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2" t="s">
        <v>13</v>
      </c>
      <c r="C17" s="42"/>
      <c r="D17" s="42"/>
      <c r="E17" s="24"/>
    </row>
    <row r="18" spans="1:10" ht="24" customHeight="1">
      <c r="A18" s="22" t="s">
        <v>12</v>
      </c>
      <c r="B18" s="23">
        <f>SUM(B20:B29)</f>
        <v>100.00000364416678</v>
      </c>
      <c r="C18" s="23">
        <f t="shared" ref="C18:D18" si="0">SUM(C20:C29)</f>
        <v>100</v>
      </c>
      <c r="D18" s="23">
        <f t="shared" si="0"/>
        <v>100.00000800288167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1.6200653654197361</v>
      </c>
      <c r="C20" s="13">
        <f>C7/$C$5*100</f>
        <v>2.1682547021316956</v>
      </c>
      <c r="D20" s="13">
        <f>D7/$D$5*100</f>
        <v>0.96438725656334323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4.9944399125181311</v>
      </c>
      <c r="C21" s="13">
        <f t="shared" ref="C21:C28" si="2">C8/$C$5*100</f>
        <v>3.5780126813115425</v>
      </c>
      <c r="D21" s="13">
        <f t="shared" ref="D21:D28" si="3">D8/$D$5*100</f>
        <v>6.6886004312432812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2.8337077411030855</v>
      </c>
      <c r="C22" s="13">
        <f t="shared" si="2"/>
        <v>1.2778129237237812</v>
      </c>
      <c r="D22" s="13">
        <f t="shared" si="3"/>
        <v>4.6946824612606504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3.3071360256316109</v>
      </c>
      <c r="C23" s="13">
        <f t="shared" si="2"/>
        <v>1.4471334903247541</v>
      </c>
      <c r="D23" s="13">
        <f t="shared" si="3"/>
        <v>5.5318479077946385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18.101709788395986</v>
      </c>
      <c r="C24" s="13">
        <f t="shared" si="2"/>
        <v>11.569493794668203</v>
      </c>
      <c r="D24" s="13">
        <f t="shared" si="3"/>
        <v>25.91476338800075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40.517413377699846</v>
      </c>
      <c r="C25" s="13">
        <f t="shared" si="2"/>
        <v>45.581456500786352</v>
      </c>
      <c r="D25" s="13">
        <f t="shared" si="3"/>
        <v>34.460416506775758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8.7957577525548789</v>
      </c>
      <c r="C26" s="13">
        <f t="shared" si="2"/>
        <v>11.961929970764</v>
      </c>
      <c r="D26" s="13">
        <f t="shared" si="3"/>
        <v>5.0087555526994159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5.9667254774450669</v>
      </c>
      <c r="C27" s="13">
        <f t="shared" si="2"/>
        <v>7.0437449378964994</v>
      </c>
      <c r="D27" s="13">
        <f t="shared" si="3"/>
        <v>4.6785246431535068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13.86304820339844</v>
      </c>
      <c r="C28" s="13">
        <f t="shared" si="2"/>
        <v>15.372160998393175</v>
      </c>
      <c r="D28" s="13">
        <f t="shared" si="3"/>
        <v>12.058029855390329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2021-01-26T03:45:55Z</dcterms:modified>
</cp:coreProperties>
</file>