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2.สถิติอุตสาหกรรม\"/>
    </mc:Choice>
  </mc:AlternateContent>
  <xr:revisionPtr revIDLastSave="0" documentId="13_ncr:1_{51F5880D-4F9C-42C6-AC85-AE4D14D3670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2.3" sheetId="1" r:id="rId1"/>
  </sheets>
  <definedNames>
    <definedName name="_xlnm.Print_Area" localSheetId="0">'T-12.3'!$A$1:$M$36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19" i="1"/>
  <c r="H9" i="1"/>
  <c r="H10" i="1"/>
  <c r="H11" i="1"/>
  <c r="H12" i="1"/>
  <c r="H13" i="1"/>
  <c r="H14" i="1"/>
  <c r="H15" i="1"/>
  <c r="H16" i="1"/>
  <c r="H17" i="1"/>
  <c r="G8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10" i="1" l="1"/>
  <c r="I11" i="1"/>
  <c r="I9" i="1"/>
  <c r="I8" i="1"/>
  <c r="H8" i="1"/>
</calcChain>
</file>

<file path=xl/sharedStrings.xml><?xml version="1.0" encoding="utf-8"?>
<sst xmlns="http://schemas.openxmlformats.org/spreadsheetml/2006/main" count="68" uniqueCount="62">
  <si>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</si>
  <si>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</si>
  <si>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</si>
  <si>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</si>
  <si>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</si>
  <si>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</si>
  <si>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</si>
  <si>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</si>
  <si>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</si>
  <si>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</si>
  <si>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</si>
  <si>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</si>
  <si>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</si>
  <si>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</si>
  <si>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</si>
  <si>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</si>
  <si>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</si>
  <si>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</si>
  <si>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</si>
  <si>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</si>
  <si>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</si>
  <si>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</si>
  <si>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</si>
  <si>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</si>
  <si>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</si>
  <si>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</si>
  <si>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</si>
  <si>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</si>
  <si>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</si>
  <si>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</si>
  <si>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</si>
  <si>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</si>
  <si>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</si>
  <si>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</si>
  <si>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</si>
  <si>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</si>
  <si>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</si>
  <si>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</si>
  <si>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</si>
  <si>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</si>
  <si>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</si>
  <si>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</si>
  <si>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</si>
  <si>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</si>
  <si>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</si>
  <si>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</si>
  <si>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</si>
  <si>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</si>
  <si>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</si>
  <si>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</si>
  <si>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</si>
  <si>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</si>
  <si>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</si>
  <si>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(2016)</t>
  </si>
  <si>
    <t>(2017)</t>
  </si>
  <si>
    <t>-</t>
  </si>
  <si>
    <t xml:space="preserve">   ที่มา:   สำนักงานอุตสาหกรรมจังหวัดพิจิตร</t>
  </si>
  <si>
    <t xml:space="preserve">  Source: Phichit Provincial  Industrial Office</t>
  </si>
  <si>
    <t xml:space="preserve"> </t>
  </si>
  <si>
    <t>(2018)</t>
  </si>
  <si>
    <t>สถานประกอบการอุตสาหกรรม จำแนกตามประเภทอุตสาหกรรม พ.ศ. 2559 - 2561</t>
  </si>
  <si>
    <t>Industrial Establishment by Type of Industries: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</si>
</sst>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indent="3"/>
    </xf>
    <xf numFmtId="0" fontId="5" fillId="0" borderId="5" xfId="0" applyFont="1" applyBorder="1" applyAlignment="1">
      <alignment horizontal="right" vertical="center" indent="3"/>
    </xf>
    <xf numFmtId="188" fontId="5" fillId="0" borderId="5" xfId="0" applyNumberFormat="1" applyFont="1" applyBorder="1" applyAlignment="1">
      <alignment horizontal="right" vertical="center" indent="4"/>
    </xf>
    <xf numFmtId="188" fontId="7" fillId="0" borderId="5" xfId="0" applyNumberFormat="1" applyFont="1" applyBorder="1" applyAlignment="1">
      <alignment horizontal="right" vertical="center" indent="4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6">
    <cellStyle name="Comma 2" xfId="1" xr:uid="{00000000-0005-0000-0000-000000000000}"/>
    <cellStyle name="Comma 3" xfId="2" xr:uid="{00000000-0005-0000-0000-000001000000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20</xdr:row>
      <xdr:rowOff>142875</xdr:rowOff>
    </xdr:from>
    <xdr:to>
      <xdr:col>12</xdr:col>
      <xdr:colOff>228599</xdr:colOff>
      <xdr:row>35</xdr:row>
      <xdr:rowOff>104777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9391650" y="3962400"/>
          <a:ext cx="409574" cy="2628902"/>
          <a:chOff x="9391650" y="4067175"/>
          <a:chExt cx="409574" cy="2628902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9448799" y="6219824"/>
            <a:ext cx="352425" cy="476253"/>
            <a:chOff x="9572624" y="6229353"/>
            <a:chExt cx="352425" cy="476253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 rot="5400000">
              <a:off x="9515472" y="6296027"/>
              <a:ext cx="466729" cy="3524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 rot="5400000">
              <a:off x="9517854" y="6322223"/>
              <a:ext cx="476253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107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40"/>
  <sheetViews>
    <sheetView showGridLines="0" tabSelected="1" workbookViewId="0">
      <selection activeCell="I19" sqref="I19"/>
    </sheetView>
  </sheetViews>
  <sheetFormatPr defaultRowHeight="18.75" x14ac:dyDescent="0.3"/>
  <cols>
    <col min="1" max="1" width="1.7109375" style="17" customWidth="1"/>
    <col min="2" max="2" width="5.85546875" style="17" customWidth="1"/>
    <col min="3" max="3" width="5.28515625" style="17" customWidth="1"/>
    <col min="4" max="4" width="17" style="17" customWidth="1"/>
    <col min="5" max="5" width="15.7109375" style="17" customWidth="1"/>
    <col min="6" max="6" width="15.85546875" style="17" customWidth="1"/>
    <col min="7" max="7" width="16.28515625" style="17" customWidth="1"/>
    <col min="8" max="9" width="17.140625" style="17" customWidth="1"/>
    <col min="10" max="10" width="1.42578125" style="17" customWidth="1"/>
    <col min="11" max="11" width="27.85546875" style="1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60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46</v>
      </c>
      <c r="C2" s="2">
        <v>12.3</v>
      </c>
      <c r="D2" s="1" t="s">
        <v>61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19"/>
      <c r="F4" s="25"/>
      <c r="G4" s="19"/>
      <c r="H4" s="46" t="s">
        <v>5</v>
      </c>
      <c r="I4" s="48"/>
      <c r="J4" s="26"/>
      <c r="K4" s="7"/>
      <c r="L4" s="8"/>
    </row>
    <row r="5" spans="1:12" s="9" customFormat="1" ht="13.5" customHeight="1" x14ac:dyDescent="0.3">
      <c r="A5" s="42" t="s">
        <v>2</v>
      </c>
      <c r="B5" s="42"/>
      <c r="C5" s="42"/>
      <c r="D5" s="45"/>
      <c r="E5" s="40">
        <v>2559</v>
      </c>
      <c r="F5" s="40">
        <v>2560</v>
      </c>
      <c r="G5" s="33">
        <v>2561</v>
      </c>
      <c r="H5" s="47" t="s">
        <v>49</v>
      </c>
      <c r="I5" s="49"/>
      <c r="J5" s="41" t="s">
        <v>51</v>
      </c>
      <c r="K5" s="42"/>
      <c r="L5" s="8"/>
    </row>
    <row r="6" spans="1:12" s="9" customFormat="1" ht="15.75" customHeight="1" x14ac:dyDescent="0.3">
      <c r="A6" s="42"/>
      <c r="B6" s="42"/>
      <c r="C6" s="42"/>
      <c r="D6" s="45"/>
      <c r="E6" s="34" t="s">
        <v>53</v>
      </c>
      <c r="F6" s="34" t="s">
        <v>54</v>
      </c>
      <c r="G6" s="34" t="s">
        <v>59</v>
      </c>
      <c r="H6" s="28">
        <v>2560</v>
      </c>
      <c r="I6" s="28">
        <v>2561</v>
      </c>
      <c r="J6" s="41"/>
      <c r="K6" s="42"/>
      <c r="L6" s="8"/>
    </row>
    <row r="7" spans="1:12" s="9" customFormat="1" ht="15.75" customHeight="1" x14ac:dyDescent="0.3">
      <c r="A7" s="10"/>
      <c r="B7" s="10"/>
      <c r="C7" s="10"/>
      <c r="D7" s="10"/>
      <c r="E7" s="27"/>
      <c r="F7" s="29"/>
      <c r="G7" s="27"/>
      <c r="H7" s="35" t="s">
        <v>54</v>
      </c>
      <c r="I7" s="35" t="s">
        <v>59</v>
      </c>
      <c r="J7" s="27"/>
      <c r="K7" s="10"/>
      <c r="L7" s="8"/>
    </row>
    <row r="8" spans="1:12" s="8" customFormat="1" ht="18" customHeight="1" x14ac:dyDescent="0.3">
      <c r="A8" s="43" t="s">
        <v>4</v>
      </c>
      <c r="B8" s="43"/>
      <c r="C8" s="43"/>
      <c r="D8" s="44"/>
      <c r="E8" s="37">
        <v>720</v>
      </c>
      <c r="F8" s="37">
        <v>719</v>
      </c>
      <c r="G8" s="37">
        <f>SUM(G9:G29)</f>
        <v>660</v>
      </c>
      <c r="H8" s="38">
        <f>(F8-E8)*100/E8</f>
        <v>-0.1388888888888889</v>
      </c>
      <c r="I8" s="38">
        <f>(G8-F8)*100/F8</f>
        <v>-8.2058414464534071</v>
      </c>
      <c r="J8" s="18"/>
      <c r="K8" s="20" t="s">
        <v>1</v>
      </c>
    </row>
    <row r="9" spans="1:12" s="13" customFormat="1" ht="15" customHeight="1" x14ac:dyDescent="0.5">
      <c r="A9" s="30"/>
      <c r="B9" s="12" t="s">
        <v>6</v>
      </c>
      <c r="C9" s="30"/>
      <c r="D9" s="31"/>
      <c r="E9" s="36">
        <v>197</v>
      </c>
      <c r="F9" s="36">
        <v>194</v>
      </c>
      <c r="G9" s="36">
        <v>179</v>
      </c>
      <c r="H9" s="39">
        <f t="shared" ref="H9:H29" si="0">(F9-E9)*100/E9</f>
        <v>-1.5228426395939085</v>
      </c>
      <c r="I9" s="39">
        <f>(G9-F9)*100/F9</f>
        <v>-7.731958762886598</v>
      </c>
      <c r="J9" s="11"/>
      <c r="K9" s="12" t="s">
        <v>27</v>
      </c>
    </row>
    <row r="10" spans="1:12" s="13" customFormat="1" ht="15" customHeight="1" x14ac:dyDescent="0.5">
      <c r="A10" s="12"/>
      <c r="B10" s="12" t="s">
        <v>7</v>
      </c>
      <c r="C10" s="12"/>
      <c r="D10" s="32"/>
      <c r="E10" s="36">
        <v>31</v>
      </c>
      <c r="F10" s="36">
        <v>35</v>
      </c>
      <c r="G10" s="36">
        <v>38</v>
      </c>
      <c r="H10" s="39">
        <f t="shared" si="0"/>
        <v>12.903225806451612</v>
      </c>
      <c r="I10" s="39">
        <f t="shared" ref="I10:I29" si="1">(G10-F10)*100/F10</f>
        <v>8.5714285714285712</v>
      </c>
      <c r="J10" s="11"/>
      <c r="K10" s="12" t="s">
        <v>28</v>
      </c>
    </row>
    <row r="11" spans="1:12" s="13" customFormat="1" ht="15" customHeight="1" x14ac:dyDescent="0.5">
      <c r="A11" s="12"/>
      <c r="B11" s="12" t="s">
        <v>8</v>
      </c>
      <c r="C11" s="12"/>
      <c r="D11" s="32"/>
      <c r="E11" s="36">
        <v>5</v>
      </c>
      <c r="F11" s="36">
        <v>6</v>
      </c>
      <c r="G11" s="36">
        <v>7</v>
      </c>
      <c r="H11" s="39">
        <f t="shared" si="0"/>
        <v>20</v>
      </c>
      <c r="I11" s="39">
        <f t="shared" si="1"/>
        <v>16.666666666666668</v>
      </c>
      <c r="J11" s="11"/>
      <c r="K11" s="12" t="s">
        <v>29</v>
      </c>
    </row>
    <row r="12" spans="1:12" s="13" customFormat="1" ht="15" customHeight="1" x14ac:dyDescent="0.5">
      <c r="A12" s="12"/>
      <c r="B12" s="12" t="s">
        <v>9</v>
      </c>
      <c r="C12" s="12"/>
      <c r="D12" s="32"/>
      <c r="E12" s="36">
        <v>2</v>
      </c>
      <c r="F12" s="36">
        <v>2</v>
      </c>
      <c r="G12" s="36">
        <v>2</v>
      </c>
      <c r="H12" s="39">
        <f t="shared" si="0"/>
        <v>0</v>
      </c>
      <c r="I12" s="39">
        <f t="shared" si="1"/>
        <v>0</v>
      </c>
      <c r="J12" s="11"/>
      <c r="K12" s="12" t="s">
        <v>30</v>
      </c>
    </row>
    <row r="13" spans="1:12" s="13" customFormat="1" ht="15" customHeight="1" x14ac:dyDescent="0.5">
      <c r="A13" s="12"/>
      <c r="B13" s="12" t="s">
        <v>10</v>
      </c>
      <c r="C13" s="12"/>
      <c r="D13" s="32"/>
      <c r="E13" s="36">
        <v>4</v>
      </c>
      <c r="F13" s="36">
        <v>4</v>
      </c>
      <c r="G13" s="36">
        <v>3</v>
      </c>
      <c r="H13" s="39">
        <f t="shared" si="0"/>
        <v>0</v>
      </c>
      <c r="I13" s="39">
        <f t="shared" si="1"/>
        <v>-25</v>
      </c>
      <c r="J13" s="11"/>
      <c r="K13" s="12" t="s">
        <v>50</v>
      </c>
    </row>
    <row r="14" spans="1:12" s="13" customFormat="1" ht="15" customHeight="1" x14ac:dyDescent="0.5">
      <c r="A14" s="12"/>
      <c r="B14" s="12" t="s">
        <v>11</v>
      </c>
      <c r="C14" s="12"/>
      <c r="D14" s="32"/>
      <c r="E14" s="36">
        <v>4</v>
      </c>
      <c r="F14" s="36">
        <v>4</v>
      </c>
      <c r="G14" s="36">
        <v>4</v>
      </c>
      <c r="H14" s="39">
        <f t="shared" si="0"/>
        <v>0</v>
      </c>
      <c r="I14" s="39">
        <f t="shared" si="1"/>
        <v>0</v>
      </c>
      <c r="J14" s="11"/>
      <c r="K14" s="12" t="s">
        <v>31</v>
      </c>
    </row>
    <row r="15" spans="1:12" s="13" customFormat="1" ht="15" customHeight="1" x14ac:dyDescent="0.5">
      <c r="A15" s="12"/>
      <c r="B15" s="12" t="s">
        <v>12</v>
      </c>
      <c r="C15" s="12"/>
      <c r="D15" s="32"/>
      <c r="E15" s="36">
        <v>13</v>
      </c>
      <c r="F15" s="36">
        <v>13</v>
      </c>
      <c r="G15" s="36">
        <v>14</v>
      </c>
      <c r="H15" s="39">
        <f t="shared" si="0"/>
        <v>0</v>
      </c>
      <c r="I15" s="39">
        <f t="shared" si="1"/>
        <v>7.6923076923076925</v>
      </c>
      <c r="J15" s="11"/>
      <c r="K15" s="12" t="s">
        <v>32</v>
      </c>
    </row>
    <row r="16" spans="1:12" s="13" customFormat="1" ht="15" customHeight="1" x14ac:dyDescent="0.5">
      <c r="A16" s="12"/>
      <c r="B16" s="12" t="s">
        <v>13</v>
      </c>
      <c r="C16" s="12"/>
      <c r="D16" s="32"/>
      <c r="E16" s="36">
        <v>31</v>
      </c>
      <c r="F16" s="36">
        <v>31</v>
      </c>
      <c r="G16" s="36">
        <v>24</v>
      </c>
      <c r="H16" s="39">
        <f t="shared" si="0"/>
        <v>0</v>
      </c>
      <c r="I16" s="39">
        <f t="shared" si="1"/>
        <v>-22.580645161290324</v>
      </c>
      <c r="J16" s="11"/>
      <c r="K16" s="12" t="s">
        <v>33</v>
      </c>
    </row>
    <row r="17" spans="1:11" s="13" customFormat="1" ht="15" customHeight="1" x14ac:dyDescent="0.5">
      <c r="A17" s="12"/>
      <c r="B17" s="12" t="s">
        <v>14</v>
      </c>
      <c r="C17" s="12"/>
      <c r="D17" s="32"/>
      <c r="E17" s="36">
        <v>9</v>
      </c>
      <c r="F17" s="36">
        <v>9</v>
      </c>
      <c r="G17" s="36">
        <v>8</v>
      </c>
      <c r="H17" s="39">
        <f t="shared" si="0"/>
        <v>0</v>
      </c>
      <c r="I17" s="39">
        <f t="shared" si="1"/>
        <v>-11.111111111111111</v>
      </c>
      <c r="J17" s="11"/>
      <c r="K17" s="12" t="s">
        <v>43</v>
      </c>
    </row>
    <row r="18" spans="1:11" s="13" customFormat="1" ht="15" customHeight="1" x14ac:dyDescent="0.5">
      <c r="A18" s="12"/>
      <c r="B18" s="12" t="s">
        <v>15</v>
      </c>
      <c r="C18" s="12"/>
      <c r="D18" s="32"/>
      <c r="E18" s="36" t="s">
        <v>55</v>
      </c>
      <c r="F18" s="36" t="s">
        <v>55</v>
      </c>
      <c r="G18" s="36" t="s">
        <v>55</v>
      </c>
      <c r="H18" s="39" t="s">
        <v>55</v>
      </c>
      <c r="I18" s="39" t="s">
        <v>55</v>
      </c>
      <c r="J18" s="11"/>
      <c r="K18" s="12" t="s">
        <v>34</v>
      </c>
    </row>
    <row r="19" spans="1:11" s="13" customFormat="1" ht="15" customHeight="1" x14ac:dyDescent="0.5">
      <c r="A19" s="12"/>
      <c r="B19" s="12" t="s">
        <v>16</v>
      </c>
      <c r="C19" s="12"/>
      <c r="D19" s="32"/>
      <c r="E19" s="36">
        <v>21</v>
      </c>
      <c r="F19" s="36">
        <v>22</v>
      </c>
      <c r="G19" s="36">
        <v>16</v>
      </c>
      <c r="H19" s="39">
        <f t="shared" si="0"/>
        <v>4.7619047619047619</v>
      </c>
      <c r="I19" s="39">
        <f t="shared" si="1"/>
        <v>-27.272727272727273</v>
      </c>
      <c r="J19" s="11"/>
      <c r="K19" s="12" t="s">
        <v>44</v>
      </c>
    </row>
    <row r="20" spans="1:11" s="13" customFormat="1" ht="15" customHeight="1" x14ac:dyDescent="0.5">
      <c r="A20" s="12"/>
      <c r="B20" s="12" t="s">
        <v>17</v>
      </c>
      <c r="C20" s="12"/>
      <c r="D20" s="32"/>
      <c r="E20" s="36">
        <v>7</v>
      </c>
      <c r="F20" s="36">
        <v>9</v>
      </c>
      <c r="G20" s="36">
        <v>9</v>
      </c>
      <c r="H20" s="39">
        <f t="shared" si="0"/>
        <v>28.571428571428573</v>
      </c>
      <c r="I20" s="39">
        <f t="shared" si="1"/>
        <v>0</v>
      </c>
      <c r="J20" s="11"/>
      <c r="K20" s="12" t="s">
        <v>45</v>
      </c>
    </row>
    <row r="21" spans="1:11" s="13" customFormat="1" ht="15" customHeight="1" x14ac:dyDescent="0.5">
      <c r="A21" s="12"/>
      <c r="B21" s="12" t="s">
        <v>18</v>
      </c>
      <c r="C21" s="12"/>
      <c r="D21" s="32"/>
      <c r="E21" s="36">
        <v>12</v>
      </c>
      <c r="F21" s="36">
        <v>12</v>
      </c>
      <c r="G21" s="36">
        <v>12</v>
      </c>
      <c r="H21" s="39">
        <f t="shared" si="0"/>
        <v>0</v>
      </c>
      <c r="I21" s="39">
        <f t="shared" si="1"/>
        <v>0</v>
      </c>
      <c r="J21" s="11"/>
      <c r="K21" s="12" t="s">
        <v>35</v>
      </c>
    </row>
    <row r="22" spans="1:11" s="13" customFormat="1" ht="15" customHeight="1" x14ac:dyDescent="0.5">
      <c r="A22" s="12"/>
      <c r="B22" s="12" t="s">
        <v>19</v>
      </c>
      <c r="C22" s="12"/>
      <c r="D22" s="32"/>
      <c r="E22" s="36">
        <v>13</v>
      </c>
      <c r="F22" s="36">
        <v>13</v>
      </c>
      <c r="G22" s="36">
        <v>12</v>
      </c>
      <c r="H22" s="39">
        <f t="shared" si="0"/>
        <v>0</v>
      </c>
      <c r="I22" s="39">
        <f t="shared" si="1"/>
        <v>-7.6923076923076925</v>
      </c>
      <c r="J22" s="11"/>
      <c r="K22" s="12" t="s">
        <v>36</v>
      </c>
    </row>
    <row r="23" spans="1:11" s="13" customFormat="1" ht="15" customHeight="1" x14ac:dyDescent="0.5">
      <c r="A23" s="12"/>
      <c r="B23" s="12" t="s">
        <v>20</v>
      </c>
      <c r="C23" s="12"/>
      <c r="D23" s="32"/>
      <c r="E23" s="36">
        <v>111</v>
      </c>
      <c r="F23" s="36">
        <v>108</v>
      </c>
      <c r="G23" s="36">
        <v>95</v>
      </c>
      <c r="H23" s="39">
        <f t="shared" si="0"/>
        <v>-2.7027027027027026</v>
      </c>
      <c r="I23" s="39">
        <f t="shared" si="1"/>
        <v>-12.037037037037036</v>
      </c>
      <c r="J23" s="11"/>
      <c r="K23" s="12" t="s">
        <v>37</v>
      </c>
    </row>
    <row r="24" spans="1:11" s="13" customFormat="1" ht="15" customHeight="1" x14ac:dyDescent="0.5">
      <c r="A24" s="12"/>
      <c r="B24" s="12" t="s">
        <v>21</v>
      </c>
      <c r="C24" s="12"/>
      <c r="D24" s="32"/>
      <c r="E24" s="36">
        <v>8</v>
      </c>
      <c r="F24" s="36">
        <v>8</v>
      </c>
      <c r="G24" s="36">
        <v>8</v>
      </c>
      <c r="H24" s="39">
        <f t="shared" si="0"/>
        <v>0</v>
      </c>
      <c r="I24" s="39">
        <f t="shared" si="1"/>
        <v>0</v>
      </c>
      <c r="J24" s="11"/>
      <c r="K24" s="12" t="s">
        <v>38</v>
      </c>
    </row>
    <row r="25" spans="1:11" s="13" customFormat="1" ht="15" customHeight="1" x14ac:dyDescent="0.5">
      <c r="A25" s="12"/>
      <c r="B25" s="12" t="s">
        <v>22</v>
      </c>
      <c r="C25" s="12"/>
      <c r="D25" s="32"/>
      <c r="E25" s="36">
        <v>57</v>
      </c>
      <c r="F25" s="36">
        <v>57</v>
      </c>
      <c r="G25" s="36">
        <v>53</v>
      </c>
      <c r="H25" s="39">
        <f t="shared" si="0"/>
        <v>0</v>
      </c>
      <c r="I25" s="39">
        <f t="shared" si="1"/>
        <v>-7.0175438596491224</v>
      </c>
      <c r="J25" s="11"/>
      <c r="K25" s="12" t="s">
        <v>39</v>
      </c>
    </row>
    <row r="26" spans="1:11" s="13" customFormat="1" ht="15" customHeight="1" x14ac:dyDescent="0.5">
      <c r="A26" s="12"/>
      <c r="B26" s="12" t="s">
        <v>23</v>
      </c>
      <c r="C26" s="12"/>
      <c r="D26" s="32"/>
      <c r="E26" s="36">
        <v>70</v>
      </c>
      <c r="F26" s="36">
        <v>70</v>
      </c>
      <c r="G26" s="36">
        <v>63</v>
      </c>
      <c r="H26" s="39">
        <f t="shared" si="0"/>
        <v>0</v>
      </c>
      <c r="I26" s="39">
        <f t="shared" si="1"/>
        <v>-10</v>
      </c>
      <c r="J26" s="11"/>
      <c r="K26" s="12" t="s">
        <v>40</v>
      </c>
    </row>
    <row r="27" spans="1:11" s="13" customFormat="1" ht="15" customHeight="1" x14ac:dyDescent="0.5">
      <c r="A27" s="12"/>
      <c r="B27" s="12" t="s">
        <v>24</v>
      </c>
      <c r="C27" s="12"/>
      <c r="D27" s="32"/>
      <c r="E27" s="36">
        <v>2</v>
      </c>
      <c r="F27" s="36">
        <v>3</v>
      </c>
      <c r="G27" s="36">
        <v>3</v>
      </c>
      <c r="H27" s="39">
        <f t="shared" si="0"/>
        <v>50</v>
      </c>
      <c r="I27" s="39">
        <f t="shared" si="1"/>
        <v>0</v>
      </c>
      <c r="J27" s="11"/>
      <c r="K27" s="12" t="s">
        <v>41</v>
      </c>
    </row>
    <row r="28" spans="1:11" s="13" customFormat="1" ht="15" customHeight="1" x14ac:dyDescent="0.5">
      <c r="A28" s="12"/>
      <c r="B28" s="12" t="s">
        <v>25</v>
      </c>
      <c r="C28" s="12"/>
      <c r="D28" s="32"/>
      <c r="E28" s="36">
        <v>86</v>
      </c>
      <c r="F28" s="36">
        <v>85</v>
      </c>
      <c r="G28" s="36">
        <v>80</v>
      </c>
      <c r="H28" s="39">
        <f t="shared" si="0"/>
        <v>-1.1627906976744187</v>
      </c>
      <c r="I28" s="39">
        <f t="shared" si="1"/>
        <v>-5.882352941176471</v>
      </c>
      <c r="J28" s="11"/>
      <c r="K28" s="12" t="s">
        <v>42</v>
      </c>
    </row>
    <row r="29" spans="1:11" s="13" customFormat="1" ht="15" customHeight="1" x14ac:dyDescent="0.5">
      <c r="A29" s="12"/>
      <c r="B29" s="12" t="s">
        <v>26</v>
      </c>
      <c r="C29" s="12"/>
      <c r="D29" s="32"/>
      <c r="E29" s="36">
        <v>37</v>
      </c>
      <c r="F29" s="36">
        <v>34</v>
      </c>
      <c r="G29" s="36">
        <v>30</v>
      </c>
      <c r="H29" s="39">
        <f t="shared" si="0"/>
        <v>-8.1081081081081088</v>
      </c>
      <c r="I29" s="39">
        <f t="shared" si="1"/>
        <v>-11.764705882352942</v>
      </c>
      <c r="J29" s="11"/>
      <c r="K29" s="12" t="s">
        <v>3</v>
      </c>
    </row>
    <row r="30" spans="1:11" ht="3" customHeight="1" x14ac:dyDescent="0.3">
      <c r="A30" s="14"/>
      <c r="B30" s="14"/>
      <c r="C30" s="14"/>
      <c r="D30" s="15"/>
      <c r="E30" s="16"/>
      <c r="F30" s="16"/>
      <c r="G30" s="16" t="s">
        <v>58</v>
      </c>
      <c r="H30" s="16"/>
      <c r="I30" s="16"/>
      <c r="J30" s="16"/>
      <c r="K30" s="14"/>
    </row>
    <row r="31" spans="1:11" ht="3" customHeight="1" x14ac:dyDescent="0.3"/>
    <row r="32" spans="1:11" s="23" customFormat="1" ht="17.25" customHeight="1" x14ac:dyDescent="0.5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 x14ac:dyDescent="0.5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 x14ac:dyDescent="0.5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 x14ac:dyDescent="0.3">
      <c r="A35" s="17"/>
      <c r="B35" s="24" t="s">
        <v>56</v>
      </c>
      <c r="C35" s="21"/>
      <c r="D35" s="21"/>
      <c r="E35" s="22"/>
      <c r="F35" s="22"/>
      <c r="G35" s="22"/>
      <c r="H35" s="22"/>
      <c r="I35" s="22"/>
      <c r="J35" s="22"/>
    </row>
    <row r="36" spans="1:11" ht="17.25" customHeight="1" x14ac:dyDescent="0.3">
      <c r="A36" s="24" t="s">
        <v>57</v>
      </c>
      <c r="B36" s="6"/>
      <c r="G36" s="6"/>
    </row>
    <row r="39" spans="1:11" x14ac:dyDescent="0.3">
      <c r="K39" s="22"/>
    </row>
    <row r="40" spans="1:11" x14ac:dyDescent="0.3">
      <c r="K40" s="22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2019-05-22T07:45:02Z</cp:lastPrinted>
  <dcterms:created xsi:type="dcterms:W3CDTF">2004-08-20T21:28:46Z</dcterms:created>
  <dcterms:modified xsi:type="dcterms:W3CDTF">2020-03-20T07:43:21Z</dcterms:modified>
</cp:coreProperties>
</file>