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2561 ไตรมาส1-4\รายปี 2561\เฉลี่ยรายปี 25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C20" i="1"/>
  <c r="C21" i="1"/>
  <c r="C22" i="1"/>
  <c r="C23" i="1"/>
  <c r="C24" i="1"/>
  <c r="C25" i="1"/>
  <c r="C26" i="1"/>
  <c r="C17" i="1"/>
  <c r="B17" i="1"/>
  <c r="B23" i="1"/>
  <c r="D27" i="1"/>
  <c r="D5" i="1" l="1"/>
  <c r="B5" i="1"/>
  <c r="L7" i="1" l="1"/>
  <c r="L8" i="1"/>
  <c r="L9" i="1"/>
  <c r="L10" i="1"/>
  <c r="L11" i="1"/>
  <c r="L12" i="1"/>
  <c r="L13" i="1"/>
  <c r="L14" i="1"/>
  <c r="L6" i="1"/>
  <c r="C5" i="1" l="1"/>
  <c r="D19" i="1" l="1"/>
  <c r="D20" i="1"/>
  <c r="D21" i="1"/>
  <c r="D22" i="1"/>
  <c r="D23" i="1"/>
  <c r="D24" i="1"/>
  <c r="D25" i="1"/>
  <c r="D26" i="1"/>
  <c r="D18" i="1"/>
  <c r="C18" i="1"/>
  <c r="B19" i="1"/>
  <c r="B20" i="1"/>
  <c r="B21" i="1"/>
  <c r="B22" i="1"/>
  <c r="B24" i="1"/>
  <c r="B25" i="1"/>
  <c r="B26" i="1"/>
  <c r="B18" i="1"/>
  <c r="D17" i="1" l="1"/>
</calcChain>
</file>

<file path=xl/sharedStrings.xml><?xml version="1.0" encoding="utf-8"?>
<sst xmlns="http://schemas.openxmlformats.org/spreadsheetml/2006/main" count="38" uniqueCount="24">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</sst>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8" fillId="0" borderId="0" xfId="0" applyNumberFormat="1" applyFont="1" applyBorder="1" applyAlignment="1">
      <alignment horizontal="right" vertical="center"/>
    </xf>
    <xf numFmtId="187" fontId="8" fillId="0" borderId="3" xfId="0" quotePrefix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F9" sqref="F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7" width="9" style="4"/>
    <col min="8" max="12" width="9" style="3"/>
    <col min="13" max="16384" width="9" style="4"/>
  </cols>
  <sheetData>
    <row r="1" spans="1:17" ht="24.6" customHeight="1" x14ac:dyDescent="0.2">
      <c r="A1" s="2" t="s">
        <v>18</v>
      </c>
      <c r="B1" s="19"/>
      <c r="C1" s="19"/>
      <c r="D1" s="3"/>
      <c r="F1" s="3" t="s">
        <v>19</v>
      </c>
      <c r="G1" s="3">
        <v>226060.11250000002</v>
      </c>
      <c r="H1" s="3">
        <v>6040.2325000000001</v>
      </c>
      <c r="I1" s="3">
        <v>10167.674999999999</v>
      </c>
      <c r="J1" s="3">
        <v>4078.92</v>
      </c>
      <c r="K1" s="3">
        <v>4585.3225000000002</v>
      </c>
      <c r="L1" s="3">
        <v>37466.544999999998</v>
      </c>
      <c r="M1" s="4">
        <v>112686.11</v>
      </c>
      <c r="N1" s="4">
        <v>22244.42</v>
      </c>
      <c r="O1" s="4">
        <v>8621.2775000000001</v>
      </c>
      <c r="P1" s="4">
        <v>20090.547500000001</v>
      </c>
      <c r="Q1" s="4">
        <v>79.06</v>
      </c>
    </row>
    <row r="2" spans="1:17" ht="24.6" customHeight="1" x14ac:dyDescent="0.2">
      <c r="A2" s="27">
        <v>2561</v>
      </c>
      <c r="B2" s="19"/>
      <c r="C2" s="19"/>
      <c r="D2" s="3"/>
      <c r="F2" s="3" t="s">
        <v>20</v>
      </c>
      <c r="G2" s="3">
        <v>127955.94500000001</v>
      </c>
      <c r="H2" s="3">
        <v>4690.7224999999999</v>
      </c>
      <c r="I2" s="3">
        <v>3007.375</v>
      </c>
      <c r="J2" s="3">
        <v>2228.8850000000002</v>
      </c>
      <c r="K2" s="3">
        <v>1182.3375000000001</v>
      </c>
      <c r="L2" s="3">
        <v>13143.195000000002</v>
      </c>
      <c r="M2" s="4">
        <v>71613.595000000001</v>
      </c>
      <c r="N2" s="4">
        <v>14218.7</v>
      </c>
      <c r="O2" s="4">
        <v>6527.7375000000002</v>
      </c>
      <c r="P2" s="4">
        <v>11343.4025</v>
      </c>
      <c r="Q2" s="4">
        <v>0</v>
      </c>
    </row>
    <row r="3" spans="1:17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F3" s="3" t="s">
        <v>21</v>
      </c>
      <c r="G3" s="3">
        <v>98104.170000000013</v>
      </c>
      <c r="H3" s="3">
        <v>1349.5149999999999</v>
      </c>
      <c r="I3" s="3">
        <v>7160.3024999999998</v>
      </c>
      <c r="J3" s="3">
        <v>1850.0349999999999</v>
      </c>
      <c r="K3" s="3">
        <v>3402.9850000000001</v>
      </c>
      <c r="L3" s="3">
        <v>24323.345000000001</v>
      </c>
      <c r="M3" s="4">
        <v>41072.514999999999</v>
      </c>
      <c r="N3" s="4">
        <v>8025.7200000000012</v>
      </c>
      <c r="O3" s="4">
        <v>2093.5450000000001</v>
      </c>
      <c r="P3" s="4">
        <v>8747.1424999999999</v>
      </c>
      <c r="Q3" s="4">
        <v>79.06</v>
      </c>
    </row>
    <row r="4" spans="1:17" ht="24.6" customHeight="1" x14ac:dyDescent="0.2">
      <c r="A4" s="5"/>
      <c r="B4" s="23" t="s">
        <v>4</v>
      </c>
      <c r="C4" s="23"/>
      <c r="D4" s="23"/>
      <c r="H4" s="21" t="s">
        <v>19</v>
      </c>
      <c r="I4" s="21" t="s">
        <v>20</v>
      </c>
      <c r="J4" s="21" t="s">
        <v>21</v>
      </c>
    </row>
    <row r="5" spans="1:17" ht="24.6" customHeight="1" x14ac:dyDescent="0.3">
      <c r="A5" s="7" t="s">
        <v>5</v>
      </c>
      <c r="B5" s="14">
        <f>SUM(B6:B15)</f>
        <v>226060.11</v>
      </c>
      <c r="C5" s="14">
        <f t="shared" ref="C5" si="0">SUM(C6:C14)</f>
        <v>127955.95</v>
      </c>
      <c r="D5" s="14">
        <f>SUM(D6:D15)</f>
        <v>98104.165000000008</v>
      </c>
      <c r="H5" s="3">
        <v>226060.11250000002</v>
      </c>
      <c r="I5" s="3">
        <v>127955.94500000001</v>
      </c>
      <c r="J5" s="3">
        <v>98104.170000000013</v>
      </c>
    </row>
    <row r="6" spans="1:17" ht="24.6" customHeight="1" x14ac:dyDescent="0.3">
      <c r="A6" s="8" t="s">
        <v>6</v>
      </c>
      <c r="B6" s="15">
        <v>6040.2325000000001</v>
      </c>
      <c r="C6" s="15">
        <v>4690.7224999999999</v>
      </c>
      <c r="D6" s="15">
        <v>1349.5149999999999</v>
      </c>
      <c r="G6" s="20"/>
      <c r="H6" s="3">
        <v>6040.2325000000001</v>
      </c>
      <c r="I6" s="3">
        <v>4690.7224999999999</v>
      </c>
      <c r="J6" s="3">
        <v>1349.5149999999999</v>
      </c>
      <c r="L6" s="3">
        <f>H6*100/$H$5</f>
        <v>2.6719585481936798</v>
      </c>
    </row>
    <row r="7" spans="1:17" ht="24.6" customHeight="1" x14ac:dyDescent="0.3">
      <c r="A7" s="9" t="s">
        <v>7</v>
      </c>
      <c r="B7" s="15">
        <v>10167.674999999999</v>
      </c>
      <c r="C7" s="15">
        <v>3007.375</v>
      </c>
      <c r="D7" s="15">
        <v>7160.3024999999998</v>
      </c>
      <c r="G7" s="20"/>
      <c r="H7" s="3">
        <v>10167.674999999999</v>
      </c>
      <c r="I7" s="3">
        <v>3007.375</v>
      </c>
      <c r="J7" s="3">
        <v>7160.3024999999998</v>
      </c>
      <c r="L7" s="3">
        <f t="shared" ref="L7:L14" si="1">H7*100/$H$5</f>
        <v>4.4977749004703327</v>
      </c>
    </row>
    <row r="8" spans="1:17" ht="24.6" customHeight="1" x14ac:dyDescent="0.3">
      <c r="A8" s="10" t="s">
        <v>8</v>
      </c>
      <c r="B8" s="15">
        <v>4078.92</v>
      </c>
      <c r="C8" s="15">
        <v>2228.8850000000002</v>
      </c>
      <c r="D8" s="15">
        <v>1850.0349999999999</v>
      </c>
      <c r="G8" s="20"/>
      <c r="H8" s="3">
        <v>4078.92</v>
      </c>
      <c r="I8" s="3">
        <v>2228.8850000000002</v>
      </c>
      <c r="J8" s="3">
        <v>1850.0349999999999</v>
      </c>
      <c r="L8" s="3">
        <f t="shared" si="1"/>
        <v>1.8043519287375387</v>
      </c>
    </row>
    <row r="9" spans="1:17" ht="24.6" customHeight="1" x14ac:dyDescent="0.3">
      <c r="A9" s="10" t="s">
        <v>9</v>
      </c>
      <c r="B9" s="15">
        <v>4585.3225000000002</v>
      </c>
      <c r="C9" s="15">
        <v>1182.3375000000001</v>
      </c>
      <c r="D9" s="15">
        <v>3402.9850000000001</v>
      </c>
      <c r="G9" s="20"/>
      <c r="H9" s="3">
        <v>4585.3225000000002</v>
      </c>
      <c r="I9" s="3">
        <v>1182.3375000000001</v>
      </c>
      <c r="J9" s="3">
        <v>3402.9850000000001</v>
      </c>
      <c r="L9" s="3">
        <f t="shared" si="1"/>
        <v>2.0283642475848098</v>
      </c>
    </row>
    <row r="10" spans="1:17" ht="24.6" customHeight="1" x14ac:dyDescent="0.3">
      <c r="A10" s="10" t="s">
        <v>10</v>
      </c>
      <c r="B10" s="15">
        <v>37466.544999999998</v>
      </c>
      <c r="C10" s="15">
        <v>13143.195000000002</v>
      </c>
      <c r="D10" s="15">
        <v>24323.345000000001</v>
      </c>
      <c r="G10" s="20"/>
      <c r="H10" s="3">
        <v>37466.544999999998</v>
      </c>
      <c r="I10" s="3">
        <v>13143.195000000002</v>
      </c>
      <c r="J10" s="3">
        <v>24323.345000000001</v>
      </c>
      <c r="L10" s="3">
        <f t="shared" si="1"/>
        <v>16.573708906740457</v>
      </c>
    </row>
    <row r="11" spans="1:17" ht="24.6" customHeight="1" x14ac:dyDescent="0.3">
      <c r="A11" s="10" t="s">
        <v>11</v>
      </c>
      <c r="B11" s="15">
        <v>112686.11</v>
      </c>
      <c r="C11" s="15">
        <v>71613.595000000001</v>
      </c>
      <c r="D11" s="15">
        <v>41072.514999999999</v>
      </c>
      <c r="G11" s="20"/>
      <c r="H11" s="4">
        <v>112686.11</v>
      </c>
      <c r="I11" s="4">
        <v>71613.595000000001</v>
      </c>
      <c r="J11" s="4">
        <v>41072.514999999999</v>
      </c>
      <c r="L11" s="3">
        <f t="shared" si="1"/>
        <v>49.84785186285351</v>
      </c>
    </row>
    <row r="12" spans="1:17" ht="24.6" customHeight="1" x14ac:dyDescent="0.3">
      <c r="A12" s="10" t="s">
        <v>12</v>
      </c>
      <c r="B12" s="15">
        <v>22244.42</v>
      </c>
      <c r="C12" s="15">
        <v>14218.7</v>
      </c>
      <c r="D12" s="15">
        <v>8025.7200000000012</v>
      </c>
      <c r="G12" s="20"/>
      <c r="H12" s="4">
        <v>22244.42</v>
      </c>
      <c r="I12" s="4">
        <v>14218.7</v>
      </c>
      <c r="J12" s="4">
        <v>8025.7200000000012</v>
      </c>
      <c r="L12" s="3">
        <f t="shared" si="1"/>
        <v>9.8400464168573745</v>
      </c>
    </row>
    <row r="13" spans="1:17" ht="24.6" customHeight="1" x14ac:dyDescent="0.3">
      <c r="A13" s="10" t="s">
        <v>17</v>
      </c>
      <c r="B13" s="15">
        <v>8621.2775000000001</v>
      </c>
      <c r="C13" s="15">
        <v>6527.7375000000002</v>
      </c>
      <c r="D13" s="15">
        <v>2093.5450000000001</v>
      </c>
      <c r="G13" s="20"/>
      <c r="H13" s="4">
        <v>8621.2775000000001</v>
      </c>
      <c r="I13" s="4">
        <v>6527.7375000000002</v>
      </c>
      <c r="J13" s="4">
        <v>2093.5450000000001</v>
      </c>
      <c r="L13" s="3">
        <f t="shared" si="1"/>
        <v>3.8137101696788722</v>
      </c>
    </row>
    <row r="14" spans="1:17" ht="24.6" customHeight="1" x14ac:dyDescent="0.3">
      <c r="A14" s="11" t="s">
        <v>13</v>
      </c>
      <c r="B14" s="15">
        <v>20090.547500000001</v>
      </c>
      <c r="C14" s="15">
        <v>11343.4025</v>
      </c>
      <c r="D14" s="15">
        <v>8747.1424999999999</v>
      </c>
      <c r="G14" s="20"/>
      <c r="H14" s="4">
        <v>20090.547500000001</v>
      </c>
      <c r="I14" s="4">
        <v>11343.4025</v>
      </c>
      <c r="J14" s="4">
        <v>8747.1424999999999</v>
      </c>
      <c r="L14" s="3">
        <f t="shared" si="1"/>
        <v>8.8872589143739358</v>
      </c>
    </row>
    <row r="15" spans="1:17" ht="24.6" customHeight="1" x14ac:dyDescent="0.3">
      <c r="A15" s="11" t="s">
        <v>16</v>
      </c>
      <c r="B15" s="15">
        <v>79.06</v>
      </c>
      <c r="C15" s="15">
        <v>0</v>
      </c>
      <c r="D15" s="15">
        <v>79.06</v>
      </c>
      <c r="G15" s="20"/>
      <c r="H15" s="4">
        <v>79.06</v>
      </c>
      <c r="I15" s="4">
        <v>0</v>
      </c>
      <c r="J15" s="4">
        <v>79.06</v>
      </c>
    </row>
    <row r="16" spans="1:17" ht="24.6" customHeight="1" x14ac:dyDescent="0.2">
      <c r="A16" s="13"/>
      <c r="B16" s="24" t="s">
        <v>14</v>
      </c>
      <c r="C16" s="24"/>
      <c r="D16" s="24"/>
    </row>
    <row r="17" spans="1:10" ht="24.6" customHeight="1" x14ac:dyDescent="0.2">
      <c r="A17" s="7" t="s">
        <v>5</v>
      </c>
      <c r="B17" s="16">
        <f t="shared" ref="B17:C17" si="2">SUM(B18:B27)</f>
        <v>99.965027001004287</v>
      </c>
      <c r="C17" s="16">
        <f t="shared" si="2"/>
        <v>100</v>
      </c>
      <c r="D17" s="16">
        <f>SUM(D18:D27)</f>
        <v>100.00000000000001</v>
      </c>
      <c r="H17" s="22">
        <v>231356.91</v>
      </c>
      <c r="I17" s="22">
        <v>128603.39</v>
      </c>
      <c r="J17" s="22">
        <v>102753.53</v>
      </c>
    </row>
    <row r="18" spans="1:10" ht="24.6" customHeight="1" x14ac:dyDescent="0.2">
      <c r="A18" s="8" t="s">
        <v>6</v>
      </c>
      <c r="B18" s="17">
        <f>(B6*100)/$B$5</f>
        <v>2.6719585777428847</v>
      </c>
      <c r="C18" s="17">
        <f>(C6*100)/$C$5</f>
        <v>3.6658885342963732</v>
      </c>
      <c r="D18" s="17">
        <f>(D6*100)/$D$5</f>
        <v>1.3755939923651559</v>
      </c>
      <c r="H18" s="22">
        <v>4450.6099999999997</v>
      </c>
      <c r="I18" s="22">
        <v>3006.77</v>
      </c>
      <c r="J18" s="22">
        <v>1443.85</v>
      </c>
    </row>
    <row r="19" spans="1:10" ht="24.6" customHeight="1" x14ac:dyDescent="0.2">
      <c r="A19" s="9" t="s">
        <v>15</v>
      </c>
      <c r="B19" s="17">
        <f t="shared" ref="B19:B27" si="3">(B7*100)/$B$5</f>
        <v>4.4977749502112507</v>
      </c>
      <c r="C19" s="17">
        <f t="shared" ref="C19:C26" si="4">(C7*100)/$C$5</f>
        <v>2.3503205595363093</v>
      </c>
      <c r="D19" s="17">
        <f t="shared" ref="D19:D27" si="5">(D7*100)/$D$5</f>
        <v>7.2986733030141986</v>
      </c>
      <c r="H19" s="22">
        <v>10948.49</v>
      </c>
      <c r="I19" s="22">
        <v>3988.13</v>
      </c>
      <c r="J19" s="22">
        <v>6960.36</v>
      </c>
    </row>
    <row r="20" spans="1:10" ht="24.6" customHeight="1" x14ac:dyDescent="0.2">
      <c r="A20" s="10" t="s">
        <v>8</v>
      </c>
      <c r="B20" s="17">
        <f t="shared" si="3"/>
        <v>1.8043519486918769</v>
      </c>
      <c r="C20" s="17">
        <f t="shared" si="4"/>
        <v>1.7419158702662911</v>
      </c>
      <c r="D20" s="17">
        <f t="shared" si="5"/>
        <v>1.8857863985693164</v>
      </c>
      <c r="H20" s="22">
        <v>5398.67</v>
      </c>
      <c r="I20" s="22">
        <v>2901.44</v>
      </c>
      <c r="J20" s="22">
        <v>2497.23</v>
      </c>
    </row>
    <row r="21" spans="1:10" ht="24.6" customHeight="1" x14ac:dyDescent="0.2">
      <c r="A21" s="10" t="s">
        <v>9</v>
      </c>
      <c r="B21" s="17">
        <f t="shared" si="3"/>
        <v>2.0283642700165014</v>
      </c>
      <c r="C21" s="17">
        <f t="shared" si="4"/>
        <v>0.92401916440775145</v>
      </c>
      <c r="D21" s="17">
        <f t="shared" si="5"/>
        <v>3.4687467142704898</v>
      </c>
      <c r="H21" s="22">
        <v>5575.14</v>
      </c>
      <c r="I21" s="22">
        <v>1482.96</v>
      </c>
      <c r="J21" s="22">
        <v>4092.18</v>
      </c>
    </row>
    <row r="22" spans="1:10" ht="24.6" customHeight="1" x14ac:dyDescent="0.2">
      <c r="A22" s="10" t="s">
        <v>10</v>
      </c>
      <c r="B22" s="17">
        <f t="shared" si="3"/>
        <v>16.573709090029197</v>
      </c>
      <c r="C22" s="17">
        <f t="shared" si="4"/>
        <v>10.27165598786145</v>
      </c>
      <c r="D22" s="17">
        <f t="shared" si="5"/>
        <v>24.793386702796969</v>
      </c>
      <c r="H22" s="22">
        <v>38345.660000000003</v>
      </c>
      <c r="I22" s="22">
        <v>13129.57</v>
      </c>
      <c r="J22" s="22">
        <v>25216.09</v>
      </c>
    </row>
    <row r="23" spans="1:10" ht="24.6" customHeight="1" x14ac:dyDescent="0.2">
      <c r="A23" s="10" t="s">
        <v>11</v>
      </c>
      <c r="B23" s="17">
        <f t="shared" si="3"/>
        <v>49.847852414121185</v>
      </c>
      <c r="C23" s="17">
        <f t="shared" si="4"/>
        <v>55.967381743482818</v>
      </c>
      <c r="D23" s="17">
        <f t="shared" si="5"/>
        <v>41.866229634592983</v>
      </c>
      <c r="H23" s="22">
        <v>120122.32</v>
      </c>
      <c r="I23" s="22">
        <v>76263.05</v>
      </c>
      <c r="J23" s="22">
        <v>43859.27</v>
      </c>
    </row>
    <row r="24" spans="1:10" ht="24.6" customHeight="1" x14ac:dyDescent="0.2">
      <c r="A24" s="10" t="s">
        <v>12</v>
      </c>
      <c r="B24" s="17">
        <f t="shared" si="3"/>
        <v>9.8400465256785026</v>
      </c>
      <c r="C24" s="17">
        <f t="shared" si="4"/>
        <v>11.11218352878471</v>
      </c>
      <c r="D24" s="17">
        <f t="shared" si="5"/>
        <v>8.1808147493024386</v>
      </c>
      <c r="H24" s="22">
        <v>23129.439999999999</v>
      </c>
      <c r="I24" s="22">
        <v>13071.41</v>
      </c>
      <c r="J24" s="22">
        <v>10058.030000000001</v>
      </c>
    </row>
    <row r="25" spans="1:10" ht="24.6" customHeight="1" x14ac:dyDescent="0.2">
      <c r="A25" s="10" t="s">
        <v>17</v>
      </c>
      <c r="B25" s="17">
        <f t="shared" si="3"/>
        <v>3.8137102118547146</v>
      </c>
      <c r="C25" s="17">
        <f t="shared" si="4"/>
        <v>5.1015505726775503</v>
      </c>
      <c r="D25" s="17">
        <f t="shared" si="5"/>
        <v>2.1340021598471379</v>
      </c>
      <c r="H25" s="22">
        <v>7735.46</v>
      </c>
      <c r="I25" s="22">
        <v>5855.98</v>
      </c>
      <c r="J25" s="22">
        <v>1879.48</v>
      </c>
    </row>
    <row r="26" spans="1:10" ht="24.6" customHeight="1" x14ac:dyDescent="0.2">
      <c r="A26" s="11" t="s">
        <v>13</v>
      </c>
      <c r="B26" s="25">
        <f t="shared" si="3"/>
        <v>8.8872590126581823</v>
      </c>
      <c r="C26" s="17">
        <f t="shared" si="4"/>
        <v>8.8650840386867511</v>
      </c>
      <c r="D26" s="25">
        <f t="shared" si="5"/>
        <v>8.9161785332967245</v>
      </c>
      <c r="H26" s="22">
        <v>15651.12</v>
      </c>
      <c r="I26" s="22">
        <v>8904.08</v>
      </c>
      <c r="J26" s="22">
        <v>6747.04</v>
      </c>
    </row>
    <row r="27" spans="1:10" ht="24.6" customHeight="1" x14ac:dyDescent="0.2">
      <c r="A27" s="12" t="s">
        <v>16</v>
      </c>
      <c r="B27" s="26" t="s">
        <v>23</v>
      </c>
      <c r="C27" s="26" t="s">
        <v>23</v>
      </c>
      <c r="D27" s="18">
        <f t="shared" si="5"/>
        <v>8.0587811944579507E-2</v>
      </c>
    </row>
    <row r="28" spans="1:10" ht="24.6" customHeight="1" x14ac:dyDescent="0.2">
      <c r="A28" s="1" t="s">
        <v>22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2019-01-15T08:38:37Z</dcterms:modified>
</cp:coreProperties>
</file>