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2\Template\ส่วนเนื้อหา\ตารางสถิติ -21 สาขา\แยกตาราง\บทที่ 1\"/>
    </mc:Choice>
  </mc:AlternateContent>
  <xr:revisionPtr revIDLastSave="0" documentId="8_{D7469749-BF30-42A3-9DF6-D221DA27B424}" xr6:coauthVersionLast="44" xr6:coauthVersionMax="44" xr10:uidLastSave="{00000000-0000-0000-0000-000000000000}"/>
  <bookViews>
    <workbookView xWindow="-120" yWindow="-120" windowWidth="21840" windowHeight="13140" xr2:uid="{A547D1E0-0B7D-4CFA-B1AB-E116AE183BD9}"/>
  </bookViews>
  <sheets>
    <sheet name="T-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E11" i="1"/>
  <c r="E12" i="1"/>
  <c r="E13" i="1"/>
  <c r="E14" i="1"/>
  <c r="E15" i="1"/>
  <c r="E16" i="1"/>
  <c r="E17" i="1"/>
  <c r="E18" i="1"/>
</calcChain>
</file>

<file path=xl/sharedStrings.xml><?xml version="1.0" encoding="utf-8"?>
<sst xmlns="http://schemas.openxmlformats.org/spreadsheetml/2006/main" count="65" uniqueCount="64">
  <si>
    <t>Source:  Department of Provincial Administration, Ministry of Interior</t>
  </si>
  <si>
    <t xml:space="preserve">          ที่มา:  กรมการปกครอง กระทรวงมหาดไทย</t>
  </si>
  <si>
    <t xml:space="preserve">   Note:  Unknown = Unknown/Lunar calendar</t>
  </si>
  <si>
    <t xml:space="preserve">   หมายเหตุ:  ไม่ทราบ = ไม่ทราบ/ระบุปีจันทรคติ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</si>
  <si>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</si>
  <si>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</si>
  <si>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</si>
  <si>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</si>
  <si>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</si>
  <si>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</si>
  <si>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</si>
  <si>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</si>
  <si>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</si>
  <si>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</si>
  <si>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</si>
  <si>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</si>
  <si>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Non-municipal area</t>
  </si>
  <si>
    <t>นอกเขตเทศบาล</t>
  </si>
  <si>
    <t>Municipal area</t>
  </si>
  <si>
    <t>ในเขตเทศบาล</t>
  </si>
  <si>
    <t>Total</t>
  </si>
  <si>
    <t>รวมยอด</t>
  </si>
  <si>
    <t>in central house file</t>
  </si>
  <si>
    <t>population</t>
  </si>
  <si>
    <t>national</t>
  </si>
  <si>
    <t>Unknown</t>
  </si>
  <si>
    <t>over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</si>
  <si>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</si>
  <si>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</si>
  <si>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</si>
  <si>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</si>
  <si>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</si>
  <si>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</si>
  <si>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</si>
  <si>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</si>
  <si>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</si>
  <si>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</si>
  <si>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</si>
  <si>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</si>
  <si>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</si>
  <si>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</si>
  <si>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</si>
  <si>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</si>
  <si>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Population registered</t>
  </si>
  <si>
    <t>Transferring</t>
  </si>
  <si>
    <t>A Non-Thai</t>
  </si>
  <si>
    <t>ไม่ทราบ</t>
  </si>
  <si>
    <t xml:space="preserve">80 and </t>
  </si>
  <si>
    <t>รวม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</si>
  <si>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</si>
  <si>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</si>
  <si>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</si>
  <si>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</si>
  <si>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</si>
  <si>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</si>
  <si>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</si>
  <si>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</si>
  <si>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</si>
  <si>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</si>
  <si>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</si>
  <si>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Population from Registration Record by Age Group and District: 2018</t>
  </si>
  <si>
    <t>Table</t>
  </si>
  <si>
    <t>ประชากรจากการทะเบียน จำแนกตามหมวดอายุ เป็นรายอำเภอ พ.ศ. 2561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</si>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</sst>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88" fontId="4" fillId="0" borderId="2" xfId="1" applyNumberFormat="1" applyFont="1" applyBorder="1"/>
    <xf numFmtId="188" fontId="4" fillId="0" borderId="1" xfId="1" applyNumberFormat="1" applyFont="1" applyBorder="1"/>
    <xf numFmtId="188" fontId="4" fillId="0" borderId="3" xfId="1" applyNumberFormat="1" applyFont="1" applyBorder="1"/>
    <xf numFmtId="188" fontId="4" fillId="0" borderId="4" xfId="1" applyNumberFormat="1" applyFont="1" applyBorder="1"/>
    <xf numFmtId="0" fontId="2" fillId="0" borderId="1" xfId="0" applyFont="1" applyBorder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3" fontId="9" fillId="0" borderId="5" xfId="1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/>
    <xf numFmtId="0" fontId="2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quotePrefix="1" applyFont="1" applyBorder="1" applyAlignment="1">
      <alignment horizontal="center" vertical="center" shrinkToFit="1"/>
    </xf>
    <xf numFmtId="0" fontId="4" fillId="0" borderId="0" xfId="0" quotePrefix="1" applyFont="1" applyAlignment="1">
      <alignment horizontal="center" vertical="center" shrinkToFit="1"/>
    </xf>
    <xf numFmtId="0" fontId="4" fillId="0" borderId="7" xfId="0" quotePrefix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171449</xdr:colOff>
      <xdr:row>32</xdr:row>
      <xdr:rowOff>38100</xdr:rowOff>
    </xdr:from>
    <xdr:to>
      <xdr:col>15</xdr:col>
      <xdr:colOff>104774</xdr:colOff>
      <xdr:row>39</xdr:row>
      <xdr:rowOff>76200</xdr:rowOff>
    </xdr:to>
    <xdr:sp macro="" textlink="">
      <xdr:nvSpPr>
        <xdr:cNvPr id="2" name="คำบรรยายภาพแบบสี่เหลี่ยมมุมมน 5">
          <a:extLst>
            <a:ext uri="{FF2B5EF4-FFF2-40B4-BE49-F238E27FC236}">
              <a16:creationId xmlns:a16="http://schemas.microsoft.com/office/drawing/2014/main" id="{CB7C8EF7-3EAA-422F-9736-DE4D0269B9D4}"/>
            </a:ext>
          </a:extLst>
        </xdr:cNvPr>
        <xdr:cNvSpPr/>
      </xdr:nvSpPr>
      <xdr:spPr bwMode="auto">
        <a:xfrm>
          <a:off x="3219449" y="8877300"/>
          <a:ext cx="6029325" cy="1971675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ให้นำเสนอข้อมูลเป็นรายอำเภอ โดยไม่ต้องมีการแยกข้อมูลประชากรในเขตเทศบาลและนอกเขตเทศบาล</a:t>
          </a:r>
        </a:p>
      </xdr:txBody>
    </xdr:sp>
    <xdr:clientData/>
  </xdr:twoCellAnchor>
  <xdr:twoCellAnchor>
    <xdr:from>
      <xdr:col>27</xdr:col>
      <xdr:colOff>600075</xdr:colOff>
      <xdr:row>28</xdr:row>
      <xdr:rowOff>114300</xdr:rowOff>
    </xdr:from>
    <xdr:to>
      <xdr:col>27</xdr:col>
      <xdr:colOff>942975</xdr:colOff>
      <xdr:row>31</xdr:row>
      <xdr:rowOff>19051</xdr:rowOff>
    </xdr:to>
    <xdr:grpSp>
      <xdr:nvGrpSpPr>
        <xdr:cNvPr id="3" name="กลุ่ม 2">
          <a:extLst>
            <a:ext uri="{FF2B5EF4-FFF2-40B4-BE49-F238E27FC236}">
              <a16:creationId xmlns:a16="http://schemas.microsoft.com/office/drawing/2014/main" id="{1385805E-A0C3-4A12-808F-B3260DD8D393}"/>
            </a:ext>
          </a:extLst>
        </xdr:cNvPr>
        <xdr:cNvGrpSpPr/>
      </xdr:nvGrpSpPr>
      <xdr:grpSpPr>
        <a:xfrm>
          <a:off x="9658350" y="6057900"/>
          <a:ext cx="342900" cy="619126"/>
          <a:chOff x="9620250" y="6019800"/>
          <a:chExt cx="342900" cy="619126"/>
        </a:xfrm>
      </xdr:grpSpPr>
      <xdr:sp macro="" textlink="">
        <xdr:nvSpPr>
          <xdr:cNvPr id="4" name="Chevron 12">
            <a:extLst>
              <a:ext uri="{FF2B5EF4-FFF2-40B4-BE49-F238E27FC236}">
                <a16:creationId xmlns:a16="http://schemas.microsoft.com/office/drawing/2014/main" id="{87FB3F41-0DC2-4EB4-85C9-E729B6E2756E}"/>
              </a:ext>
            </a:extLst>
          </xdr:cNvPr>
          <xdr:cNvSpPr/>
        </xdr:nvSpPr>
        <xdr:spPr bwMode="auto">
          <a:xfrm rot="16200000">
            <a:off x="9491662" y="61674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3">
            <a:extLst>
              <a:ext uri="{FF2B5EF4-FFF2-40B4-BE49-F238E27FC236}">
                <a16:creationId xmlns:a16="http://schemas.microsoft.com/office/drawing/2014/main" id="{96F05E5C-DA66-43F4-9A49-70A442C45AF7}"/>
              </a:ext>
            </a:extLst>
          </xdr:cNvPr>
          <xdr:cNvSpPr txBox="1"/>
        </xdr:nvSpPr>
        <xdr:spPr>
          <a:xfrm rot="5400000">
            <a:off x="9598815" y="6098383"/>
            <a:ext cx="419103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     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2783-63F4-43EA-B2B5-63AAB751270A}">
  <dimension ref="A1:AB24"/>
  <sheetViews>
    <sheetView showGridLines="0" tabSelected="1" workbookViewId="0">
      <selection activeCell="AI13" sqref="AI13"/>
    </sheetView>
  </sheetViews>
  <sheetFormatPr defaultRowHeight="18.75" x14ac:dyDescent="0.3"/>
  <cols>
    <col min="1" max="1" width="1.28515625" style="1" customWidth="1"/>
    <col min="2" max="2" width="5.5703125" style="1" customWidth="1"/>
    <col min="3" max="3" width="4.140625" style="1" customWidth="1"/>
    <col min="4" max="4" width="1.7109375" style="1" customWidth="1"/>
    <col min="5" max="5" width="6.42578125" style="1" bestFit="1" customWidth="1"/>
    <col min="6" max="21" width="4.85546875" style="1" customWidth="1"/>
    <col min="22" max="22" width="5" style="1" bestFit="1" customWidth="1"/>
    <col min="23" max="23" width="5.85546875" style="1" customWidth="1"/>
    <col min="24" max="24" width="7" style="1" customWidth="1"/>
    <col min="25" max="25" width="7.7109375" style="1" customWidth="1"/>
    <col min="26" max="26" width="12.140625" style="1" customWidth="1"/>
    <col min="27" max="27" width="1.28515625" style="1" customWidth="1"/>
    <col min="28" max="28" width="14.28515625" style="1" customWidth="1"/>
    <col min="29" max="29" width="2.28515625" style="1" customWidth="1"/>
    <col min="30" max="30" width="4.140625" style="1" customWidth="1"/>
    <col min="31" max="16384" width="9.140625" style="1"/>
  </cols>
  <sheetData>
    <row r="1" spans="1:28" s="57" customFormat="1" x14ac:dyDescent="0.3">
      <c r="B1" s="57" t="s">
        <v>63</v>
      </c>
      <c r="C1" s="58">
        <v>1.3</v>
      </c>
      <c r="D1" s="57" t="s">
        <v>62</v>
      </c>
    </row>
    <row r="2" spans="1:28" s="56" customFormat="1" x14ac:dyDescent="0.3">
      <c r="B2" s="57" t="s">
        <v>61</v>
      </c>
      <c r="C2" s="58">
        <v>1.3</v>
      </c>
      <c r="D2" s="57" t="s">
        <v>60</v>
      </c>
    </row>
    <row r="3" spans="1:28" ht="6" customHeight="1" x14ac:dyDescent="0.3"/>
    <row r="4" spans="1:28" s="2" customFormat="1" ht="21.75" customHeight="1" x14ac:dyDescent="0.25">
      <c r="A4" s="55" t="s">
        <v>59</v>
      </c>
      <c r="B4" s="55"/>
      <c r="C4" s="55"/>
      <c r="D4" s="54"/>
      <c r="E4" s="53"/>
      <c r="F4" s="52" t="s">
        <v>58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0"/>
      <c r="AA4" s="49" t="s">
        <v>57</v>
      </c>
      <c r="AB4" s="48"/>
    </row>
    <row r="5" spans="1:28" s="2" customFormat="1" ht="13.5" x14ac:dyDescent="0.25">
      <c r="A5" s="45"/>
      <c r="B5" s="45"/>
      <c r="C5" s="45"/>
      <c r="D5" s="44"/>
      <c r="E5" s="4"/>
      <c r="F5" s="36"/>
      <c r="G5" s="34"/>
      <c r="H5" s="35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47" t="s">
        <v>56</v>
      </c>
      <c r="W5" s="33"/>
      <c r="X5" s="47" t="s">
        <v>55</v>
      </c>
      <c r="Y5" s="47" t="s">
        <v>54</v>
      </c>
      <c r="Z5" s="47" t="s">
        <v>53</v>
      </c>
      <c r="AA5" s="41"/>
      <c r="AB5" s="40"/>
    </row>
    <row r="6" spans="1:28" s="2" customFormat="1" ht="13.5" x14ac:dyDescent="0.25">
      <c r="A6" s="45"/>
      <c r="B6" s="45"/>
      <c r="C6" s="45"/>
      <c r="D6" s="44"/>
      <c r="E6" s="37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6" t="s">
        <v>52</v>
      </c>
      <c r="W6" s="33"/>
      <c r="X6" s="42" t="s">
        <v>51</v>
      </c>
      <c r="Y6" s="42" t="s">
        <v>50</v>
      </c>
      <c r="Z6" s="42" t="s">
        <v>49</v>
      </c>
      <c r="AA6" s="41"/>
      <c r="AB6" s="40"/>
    </row>
    <row r="7" spans="1:28" s="2" customFormat="1" ht="13.5" x14ac:dyDescent="0.25">
      <c r="A7" s="45"/>
      <c r="B7" s="45"/>
      <c r="C7" s="45"/>
      <c r="D7" s="44"/>
      <c r="E7" s="37" t="s">
        <v>48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2" t="s">
        <v>47</v>
      </c>
      <c r="W7" s="33" t="s">
        <v>46</v>
      </c>
      <c r="X7" s="42" t="s">
        <v>45</v>
      </c>
      <c r="Y7" s="42" t="s">
        <v>44</v>
      </c>
      <c r="Z7" s="42" t="s">
        <v>43</v>
      </c>
      <c r="AA7" s="41"/>
      <c r="AB7" s="40"/>
    </row>
    <row r="8" spans="1:28" s="2" customFormat="1" ht="13.5" x14ac:dyDescent="0.25">
      <c r="A8" s="39"/>
      <c r="B8" s="39"/>
      <c r="C8" s="39"/>
      <c r="D8" s="38"/>
      <c r="E8" s="37" t="s">
        <v>20</v>
      </c>
      <c r="F8" s="36" t="s">
        <v>42</v>
      </c>
      <c r="G8" s="34" t="s">
        <v>41</v>
      </c>
      <c r="H8" s="35" t="s">
        <v>40</v>
      </c>
      <c r="I8" s="34" t="s">
        <v>39</v>
      </c>
      <c r="J8" s="35" t="s">
        <v>38</v>
      </c>
      <c r="K8" s="34" t="s">
        <v>37</v>
      </c>
      <c r="L8" s="35" t="s">
        <v>36</v>
      </c>
      <c r="M8" s="34" t="s">
        <v>35</v>
      </c>
      <c r="N8" s="35" t="s">
        <v>34</v>
      </c>
      <c r="O8" s="34" t="s">
        <v>33</v>
      </c>
      <c r="P8" s="35" t="s">
        <v>32</v>
      </c>
      <c r="Q8" s="34" t="s">
        <v>31</v>
      </c>
      <c r="R8" s="35" t="s">
        <v>30</v>
      </c>
      <c r="S8" s="34" t="s">
        <v>29</v>
      </c>
      <c r="T8" s="35" t="s">
        <v>28</v>
      </c>
      <c r="U8" s="34" t="s">
        <v>27</v>
      </c>
      <c r="V8" s="32" t="s">
        <v>26</v>
      </c>
      <c r="W8" s="33" t="s">
        <v>25</v>
      </c>
      <c r="X8" s="32" t="s">
        <v>24</v>
      </c>
      <c r="Y8" s="32" t="s">
        <v>23</v>
      </c>
      <c r="Z8" s="32" t="s">
        <v>22</v>
      </c>
      <c r="AA8" s="31"/>
      <c r="AB8" s="30"/>
    </row>
    <row r="9" spans="1:28" s="2" customFormat="1" ht="4.5" customHeight="1" x14ac:dyDescent="0.25">
      <c r="A9" s="29"/>
      <c r="B9" s="29"/>
      <c r="C9" s="29"/>
      <c r="D9" s="29"/>
      <c r="E9" s="28"/>
      <c r="F9" s="28"/>
      <c r="G9" s="26"/>
      <c r="H9" s="27"/>
      <c r="I9" s="26"/>
      <c r="J9" s="27"/>
      <c r="K9" s="26"/>
      <c r="L9" s="27"/>
      <c r="M9" s="26"/>
      <c r="N9" s="27"/>
      <c r="O9" s="26"/>
      <c r="P9" s="27"/>
      <c r="Q9" s="26"/>
      <c r="R9" s="27"/>
      <c r="S9" s="26"/>
      <c r="T9" s="27"/>
      <c r="U9" s="26"/>
      <c r="V9" s="24"/>
      <c r="W9" s="25"/>
      <c r="X9" s="24"/>
      <c r="Y9" s="24"/>
      <c r="Z9" s="24"/>
      <c r="AA9" s="23"/>
      <c r="AB9" s="23"/>
    </row>
    <row r="10" spans="1:28" s="20" customFormat="1" ht="24" customHeight="1" x14ac:dyDescent="0.25">
      <c r="A10" s="21" t="s">
        <v>21</v>
      </c>
      <c r="B10" s="21"/>
      <c r="C10" s="21"/>
      <c r="D10" s="21"/>
      <c r="E10" s="22">
        <f>SUM(E11:E12)</f>
        <v>512117</v>
      </c>
      <c r="F10" s="22">
        <f>SUM(F11:F12)</f>
        <v>26126</v>
      </c>
      <c r="G10" s="22">
        <f>SUM(G11:G12)</f>
        <v>30722</v>
      </c>
      <c r="H10" s="22">
        <f>SUM(H11:H12)</f>
        <v>31975</v>
      </c>
      <c r="I10" s="22">
        <f>SUM(I11:I12)</f>
        <v>32838</v>
      </c>
      <c r="J10" s="22">
        <f>SUM(J11:J12)</f>
        <v>36659</v>
      </c>
      <c r="K10" s="22">
        <f>SUM(K11:K12)</f>
        <v>37959</v>
      </c>
      <c r="L10" s="22">
        <f>SUM(L11:L12)</f>
        <v>36678</v>
      </c>
      <c r="M10" s="22">
        <f>SUM(M11:M12)</f>
        <v>40954</v>
      </c>
      <c r="N10" s="22">
        <f>SUM(N11:N12)</f>
        <v>43975</v>
      </c>
      <c r="O10" s="22">
        <f>SUM(O11:O12)</f>
        <v>43759</v>
      </c>
      <c r="P10" s="22">
        <f>SUM(P11:P12)</f>
        <v>40560</v>
      </c>
      <c r="Q10" s="22">
        <f>SUM(Q11:Q12)</f>
        <v>31797</v>
      </c>
      <c r="R10" s="22">
        <f>SUM(R11:R12)</f>
        <v>25475</v>
      </c>
      <c r="S10" s="22">
        <f>SUM(S11:S12)</f>
        <v>19375</v>
      </c>
      <c r="T10" s="22">
        <f>SUM(T11:T12)</f>
        <v>12941</v>
      </c>
      <c r="U10" s="22">
        <f>SUM(U11:U12)</f>
        <v>7524</v>
      </c>
      <c r="V10" s="22">
        <f>SUM(V11:V12)</f>
        <v>7705</v>
      </c>
      <c r="W10" s="22">
        <f>SUM(W11:W12)</f>
        <v>0</v>
      </c>
      <c r="X10" s="22">
        <f>SUM(X11:X12)</f>
        <v>493</v>
      </c>
      <c r="Y10" s="22">
        <f>SUM(Y11:Y12)</f>
        <v>575</v>
      </c>
      <c r="Z10" s="22">
        <f>SUM(Z11:Z12)</f>
        <v>4027</v>
      </c>
      <c r="AA10" s="21" t="s">
        <v>20</v>
      </c>
      <c r="AB10" s="21"/>
    </row>
    <row r="11" spans="1:28" s="11" customFormat="1" ht="21" customHeight="1" x14ac:dyDescent="0.5">
      <c r="A11" s="12"/>
      <c r="B11" s="19" t="s">
        <v>19</v>
      </c>
      <c r="C11" s="19"/>
      <c r="D11" s="19"/>
      <c r="E11" s="17">
        <f>SUM(F11:Z11)</f>
        <v>206361</v>
      </c>
      <c r="F11" s="16">
        <v>10558</v>
      </c>
      <c r="G11" s="15">
        <v>12363</v>
      </c>
      <c r="H11" s="17">
        <v>12810</v>
      </c>
      <c r="I11" s="16">
        <v>13200</v>
      </c>
      <c r="J11" s="15">
        <v>14889</v>
      </c>
      <c r="K11" s="18">
        <v>15395</v>
      </c>
      <c r="L11" s="16">
        <v>14729</v>
      </c>
      <c r="M11" s="18">
        <v>16205</v>
      </c>
      <c r="N11" s="17">
        <v>17592</v>
      </c>
      <c r="O11" s="16">
        <v>17587</v>
      </c>
      <c r="P11" s="15">
        <v>16563</v>
      </c>
      <c r="Q11" s="13">
        <v>13279</v>
      </c>
      <c r="R11" s="14">
        <v>10611</v>
      </c>
      <c r="S11" s="13">
        <v>7848</v>
      </c>
      <c r="T11" s="14">
        <v>5247</v>
      </c>
      <c r="U11" s="13">
        <v>3090</v>
      </c>
      <c r="V11" s="13">
        <v>3161</v>
      </c>
      <c r="W11" s="13">
        <v>0</v>
      </c>
      <c r="X11" s="13">
        <v>247</v>
      </c>
      <c r="Y11" s="13">
        <v>317</v>
      </c>
      <c r="Z11" s="13">
        <v>670</v>
      </c>
      <c r="AA11" s="19"/>
      <c r="AB11" s="19" t="s">
        <v>18</v>
      </c>
    </row>
    <row r="12" spans="1:28" s="11" customFormat="1" ht="21" customHeight="1" x14ac:dyDescent="0.5">
      <c r="A12" s="12"/>
      <c r="B12" s="19" t="s">
        <v>17</v>
      </c>
      <c r="C12" s="19"/>
      <c r="D12" s="19"/>
      <c r="E12" s="17">
        <f>SUM(F12:Z12)</f>
        <v>305756</v>
      </c>
      <c r="F12" s="16">
        <v>15568</v>
      </c>
      <c r="G12" s="15">
        <v>18359</v>
      </c>
      <c r="H12" s="17">
        <v>19165</v>
      </c>
      <c r="I12" s="16">
        <v>19638</v>
      </c>
      <c r="J12" s="15">
        <v>21770</v>
      </c>
      <c r="K12" s="18">
        <v>22564</v>
      </c>
      <c r="L12" s="16">
        <v>21949</v>
      </c>
      <c r="M12" s="18">
        <v>24749</v>
      </c>
      <c r="N12" s="17">
        <v>26383</v>
      </c>
      <c r="O12" s="16">
        <v>26172</v>
      </c>
      <c r="P12" s="15">
        <v>23997</v>
      </c>
      <c r="Q12" s="13">
        <v>18518</v>
      </c>
      <c r="R12" s="14">
        <v>14864</v>
      </c>
      <c r="S12" s="13">
        <v>11527</v>
      </c>
      <c r="T12" s="14">
        <v>7694</v>
      </c>
      <c r="U12" s="13">
        <v>4434</v>
      </c>
      <c r="V12" s="13">
        <v>4544</v>
      </c>
      <c r="W12" s="13">
        <v>0</v>
      </c>
      <c r="X12" s="13">
        <v>246</v>
      </c>
      <c r="Y12" s="13">
        <v>258</v>
      </c>
      <c r="Z12" s="13">
        <v>3357</v>
      </c>
      <c r="AA12" s="19"/>
      <c r="AB12" s="19" t="s">
        <v>16</v>
      </c>
    </row>
    <row r="13" spans="1:28" s="11" customFormat="1" ht="21" customHeight="1" x14ac:dyDescent="0.5">
      <c r="A13" s="12" t="s">
        <v>15</v>
      </c>
      <c r="B13" s="12"/>
      <c r="C13" s="12"/>
      <c r="D13" s="12"/>
      <c r="E13" s="17">
        <f>SUM(F13:Z13)</f>
        <v>136577</v>
      </c>
      <c r="F13" s="16">
        <v>6723</v>
      </c>
      <c r="G13" s="15">
        <v>7957</v>
      </c>
      <c r="H13" s="17">
        <v>8279</v>
      </c>
      <c r="I13" s="16">
        <v>8436</v>
      </c>
      <c r="J13" s="15">
        <v>9775</v>
      </c>
      <c r="K13" s="18">
        <v>9954</v>
      </c>
      <c r="L13" s="16">
        <v>9500</v>
      </c>
      <c r="M13" s="18">
        <v>10814</v>
      </c>
      <c r="N13" s="17">
        <v>11851</v>
      </c>
      <c r="O13" s="16">
        <v>11796</v>
      </c>
      <c r="P13" s="15">
        <v>11133</v>
      </c>
      <c r="Q13" s="13">
        <v>8764</v>
      </c>
      <c r="R13" s="14">
        <v>7131</v>
      </c>
      <c r="S13" s="13">
        <v>5507</v>
      </c>
      <c r="T13" s="14">
        <v>3614</v>
      </c>
      <c r="U13" s="13">
        <v>2141</v>
      </c>
      <c r="V13" s="13">
        <v>2157</v>
      </c>
      <c r="W13" s="14">
        <v>0</v>
      </c>
      <c r="X13" s="13">
        <v>186</v>
      </c>
      <c r="Y13" s="13">
        <v>193</v>
      </c>
      <c r="Z13" s="13">
        <v>666</v>
      </c>
      <c r="AA13" s="12" t="s">
        <v>14</v>
      </c>
      <c r="AB13" s="12"/>
    </row>
    <row r="14" spans="1:28" s="11" customFormat="1" ht="21" customHeight="1" x14ac:dyDescent="0.5">
      <c r="A14" s="12" t="s">
        <v>13</v>
      </c>
      <c r="B14" s="12"/>
      <c r="C14" s="12"/>
      <c r="D14" s="12"/>
      <c r="E14" s="17">
        <f>SUM(F14:Z14)</f>
        <v>92724</v>
      </c>
      <c r="F14" s="16">
        <v>4947</v>
      </c>
      <c r="G14" s="15">
        <v>5853</v>
      </c>
      <c r="H14" s="17">
        <v>5880</v>
      </c>
      <c r="I14" s="16">
        <v>5948</v>
      </c>
      <c r="J14" s="15">
        <v>6885</v>
      </c>
      <c r="K14" s="18">
        <v>7214</v>
      </c>
      <c r="L14" s="16">
        <v>6677</v>
      </c>
      <c r="M14" s="18">
        <v>7487</v>
      </c>
      <c r="N14" s="17">
        <v>8057</v>
      </c>
      <c r="O14" s="16">
        <v>7932</v>
      </c>
      <c r="P14" s="15">
        <v>7164</v>
      </c>
      <c r="Q14" s="13">
        <v>5671</v>
      </c>
      <c r="R14" s="14">
        <v>4551</v>
      </c>
      <c r="S14" s="13">
        <v>3475</v>
      </c>
      <c r="T14" s="14">
        <v>2276</v>
      </c>
      <c r="U14" s="13">
        <v>1298</v>
      </c>
      <c r="V14" s="13">
        <v>1269</v>
      </c>
      <c r="W14" s="14">
        <v>0</v>
      </c>
      <c r="X14" s="13">
        <v>81</v>
      </c>
      <c r="Y14" s="13">
        <v>47</v>
      </c>
      <c r="Z14" s="13">
        <v>12</v>
      </c>
      <c r="AA14" s="12" t="s">
        <v>12</v>
      </c>
      <c r="AB14" s="12"/>
    </row>
    <row r="15" spans="1:28" s="11" customFormat="1" ht="21" customHeight="1" x14ac:dyDescent="0.5">
      <c r="A15" s="12" t="s">
        <v>11</v>
      </c>
      <c r="B15" s="12"/>
      <c r="C15" s="12"/>
      <c r="D15" s="12"/>
      <c r="E15" s="17">
        <f>SUM(F15:Z15)</f>
        <v>65372</v>
      </c>
      <c r="F15" s="16">
        <v>3307</v>
      </c>
      <c r="G15" s="15">
        <v>3739</v>
      </c>
      <c r="H15" s="17">
        <v>3945</v>
      </c>
      <c r="I15" s="16">
        <v>4115</v>
      </c>
      <c r="J15" s="15">
        <v>4499</v>
      </c>
      <c r="K15" s="18">
        <v>4744</v>
      </c>
      <c r="L15" s="16">
        <v>4800</v>
      </c>
      <c r="M15" s="18">
        <v>5222</v>
      </c>
      <c r="N15" s="17">
        <v>5568</v>
      </c>
      <c r="O15" s="16">
        <v>5552</v>
      </c>
      <c r="P15" s="15">
        <v>5358</v>
      </c>
      <c r="Q15" s="13">
        <v>4191</v>
      </c>
      <c r="R15" s="14">
        <v>3399</v>
      </c>
      <c r="S15" s="13">
        <v>2674</v>
      </c>
      <c r="T15" s="14">
        <v>1854</v>
      </c>
      <c r="U15" s="13">
        <v>1079</v>
      </c>
      <c r="V15" s="13">
        <v>1125</v>
      </c>
      <c r="W15" s="14">
        <v>0</v>
      </c>
      <c r="X15" s="13">
        <v>51</v>
      </c>
      <c r="Y15" s="13">
        <v>137</v>
      </c>
      <c r="Z15" s="13">
        <v>13</v>
      </c>
      <c r="AA15" s="12" t="s">
        <v>10</v>
      </c>
      <c r="AB15" s="12"/>
    </row>
    <row r="16" spans="1:28" s="11" customFormat="1" ht="21" customHeight="1" x14ac:dyDescent="0.5">
      <c r="A16" s="12" t="s">
        <v>9</v>
      </c>
      <c r="B16" s="12"/>
      <c r="C16" s="12"/>
      <c r="D16" s="12"/>
      <c r="E16" s="17">
        <f>SUM(F16:Z16)</f>
        <v>111353</v>
      </c>
      <c r="F16" s="16">
        <v>5659</v>
      </c>
      <c r="G16" s="15">
        <v>6569</v>
      </c>
      <c r="H16" s="17">
        <v>7041</v>
      </c>
      <c r="I16" s="16">
        <v>7486</v>
      </c>
      <c r="J16" s="15">
        <v>7926</v>
      </c>
      <c r="K16" s="18">
        <v>8105</v>
      </c>
      <c r="L16" s="16">
        <v>7922</v>
      </c>
      <c r="M16" s="18">
        <v>8963</v>
      </c>
      <c r="N16" s="17">
        <v>9572</v>
      </c>
      <c r="O16" s="16">
        <v>9445</v>
      </c>
      <c r="P16" s="15">
        <v>8525</v>
      </c>
      <c r="Q16" s="13">
        <v>6626</v>
      </c>
      <c r="R16" s="14">
        <v>5395</v>
      </c>
      <c r="S16" s="13">
        <v>4018</v>
      </c>
      <c r="T16" s="14">
        <v>2827</v>
      </c>
      <c r="U16" s="13">
        <v>1500</v>
      </c>
      <c r="V16" s="13">
        <v>1563</v>
      </c>
      <c r="W16" s="14">
        <v>0</v>
      </c>
      <c r="X16" s="13">
        <v>90</v>
      </c>
      <c r="Y16" s="13">
        <v>89</v>
      </c>
      <c r="Z16" s="13">
        <v>2032</v>
      </c>
      <c r="AA16" s="12" t="s">
        <v>8</v>
      </c>
      <c r="AB16" s="12"/>
    </row>
    <row r="17" spans="1:28" s="11" customFormat="1" ht="21" customHeight="1" x14ac:dyDescent="0.5">
      <c r="A17" s="12" t="s">
        <v>7</v>
      </c>
      <c r="B17" s="12"/>
      <c r="C17" s="12"/>
      <c r="D17" s="12"/>
      <c r="E17" s="17">
        <f>SUM(F17:Z17)</f>
        <v>68773</v>
      </c>
      <c r="F17" s="16">
        <v>3679</v>
      </c>
      <c r="G17" s="15">
        <v>4319</v>
      </c>
      <c r="H17" s="17">
        <v>4558</v>
      </c>
      <c r="I17" s="16">
        <v>4639</v>
      </c>
      <c r="J17" s="15">
        <v>5022</v>
      </c>
      <c r="K17" s="18">
        <v>5123</v>
      </c>
      <c r="L17" s="16">
        <v>5045</v>
      </c>
      <c r="M17" s="18">
        <v>5572</v>
      </c>
      <c r="N17" s="17">
        <v>5924</v>
      </c>
      <c r="O17" s="16">
        <v>5839</v>
      </c>
      <c r="P17" s="15">
        <v>5219</v>
      </c>
      <c r="Q17" s="13">
        <v>4050</v>
      </c>
      <c r="R17" s="14">
        <v>3009</v>
      </c>
      <c r="S17" s="13">
        <v>2191</v>
      </c>
      <c r="T17" s="14">
        <v>1397</v>
      </c>
      <c r="U17" s="13">
        <v>859</v>
      </c>
      <c r="V17" s="13">
        <v>932</v>
      </c>
      <c r="W17" s="14">
        <v>0</v>
      </c>
      <c r="X17" s="13">
        <v>52</v>
      </c>
      <c r="Y17" s="13">
        <v>93</v>
      </c>
      <c r="Z17" s="13">
        <v>1251</v>
      </c>
      <c r="AA17" s="12" t="s">
        <v>6</v>
      </c>
      <c r="AB17" s="12"/>
    </row>
    <row r="18" spans="1:28" s="11" customFormat="1" ht="21" customHeight="1" x14ac:dyDescent="0.5">
      <c r="A18" s="12" t="s">
        <v>5</v>
      </c>
      <c r="B18" s="12"/>
      <c r="C18" s="12"/>
      <c r="D18" s="12"/>
      <c r="E18" s="17">
        <f>SUM(F18:Z18)</f>
        <v>37318</v>
      </c>
      <c r="F18" s="16">
        <v>1811</v>
      </c>
      <c r="G18" s="15">
        <v>2285</v>
      </c>
      <c r="H18" s="17">
        <v>2272</v>
      </c>
      <c r="I18" s="16">
        <v>2214</v>
      </c>
      <c r="J18" s="15">
        <v>2552</v>
      </c>
      <c r="K18" s="18">
        <v>2819</v>
      </c>
      <c r="L18" s="16">
        <v>2734</v>
      </c>
      <c r="M18" s="18">
        <v>2896</v>
      </c>
      <c r="N18" s="17">
        <v>3003</v>
      </c>
      <c r="O18" s="16">
        <v>3195</v>
      </c>
      <c r="P18" s="15">
        <v>3161</v>
      </c>
      <c r="Q18" s="13">
        <v>2495</v>
      </c>
      <c r="R18" s="14">
        <v>1990</v>
      </c>
      <c r="S18" s="13">
        <v>1510</v>
      </c>
      <c r="T18" s="14">
        <v>973</v>
      </c>
      <c r="U18" s="13">
        <v>647</v>
      </c>
      <c r="V18" s="13">
        <v>659</v>
      </c>
      <c r="W18" s="14">
        <v>0</v>
      </c>
      <c r="X18" s="13">
        <v>33</v>
      </c>
      <c r="Y18" s="13">
        <v>16</v>
      </c>
      <c r="Z18" s="13">
        <v>53</v>
      </c>
      <c r="AA18" s="12" t="s">
        <v>4</v>
      </c>
      <c r="AB18" s="12"/>
    </row>
    <row r="19" spans="1:28" s="2" customFormat="1" ht="6" customHeight="1" x14ac:dyDescent="0.25">
      <c r="A19" s="10"/>
      <c r="B19" s="10"/>
      <c r="C19" s="10"/>
      <c r="D19" s="10"/>
      <c r="E19" s="9"/>
      <c r="F19" s="6"/>
      <c r="G19" s="8"/>
      <c r="H19" s="9"/>
      <c r="I19" s="6"/>
      <c r="J19" s="8"/>
      <c r="K19" s="7"/>
      <c r="L19" s="6"/>
      <c r="M19" s="7"/>
      <c r="N19" s="9"/>
      <c r="O19" s="6"/>
      <c r="P19" s="8"/>
      <c r="Q19" s="6"/>
      <c r="R19" s="7"/>
      <c r="S19" s="6"/>
      <c r="T19" s="7"/>
      <c r="U19" s="6"/>
      <c r="V19" s="6"/>
      <c r="W19" s="7"/>
      <c r="X19" s="6"/>
      <c r="Y19" s="6"/>
      <c r="Z19" s="6"/>
      <c r="AA19" s="5"/>
      <c r="AB19" s="5"/>
    </row>
    <row r="20" spans="1:28" s="2" customFormat="1" ht="6" customHeight="1" x14ac:dyDescent="0.25">
      <c r="AA20" s="4"/>
      <c r="AB20" s="4"/>
    </row>
    <row r="21" spans="1:28" s="3" customFormat="1" ht="17.25" customHeight="1" x14ac:dyDescent="0.25"/>
    <row r="22" spans="1:28" s="3" customFormat="1" ht="17.25" customHeight="1" x14ac:dyDescent="0.25">
      <c r="A22" s="3" t="s">
        <v>3</v>
      </c>
      <c r="R22" s="3" t="s">
        <v>2</v>
      </c>
    </row>
    <row r="23" spans="1:28" s="3" customFormat="1" ht="17.25" customHeight="1" x14ac:dyDescent="0.25">
      <c r="A23" s="3" t="s">
        <v>1</v>
      </c>
      <c r="R23" s="3" t="s">
        <v>0</v>
      </c>
    </row>
    <row r="24" spans="1:28" s="2" customFormat="1" ht="13.5" x14ac:dyDescent="0.25"/>
  </sheetData>
  <mergeCells count="5">
    <mergeCell ref="F4:Z4"/>
    <mergeCell ref="AA10:AB10"/>
    <mergeCell ref="A10:D10"/>
    <mergeCell ref="AA4:AB8"/>
    <mergeCell ref="A4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2019-09-11T03:17:38Z</dcterms:created>
  <dcterms:modified xsi:type="dcterms:W3CDTF">2019-09-11T03:17:51Z</dcterms:modified>
</cp:coreProperties>
</file>