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ข้อมูลโครงการต่างๆ\สรง\UpLoad\รายไตรมาส\62\q3\"/>
    </mc:Choice>
  </mc:AlternateContent>
  <xr:revisionPtr revIDLastSave="0" documentId="13_ncr:1_{D093A39B-F105-4049-85BA-645E6D39642C}" xr6:coauthVersionLast="45" xr6:coauthVersionMax="45" xr10:uidLastSave="{00000000-0000-0000-0000-000000000000}"/>
  <bookViews>
    <workbookView xWindow="-120" yWindow="-120" windowWidth="21840" windowHeight="13140" xr2:uid="{00000000-000D-0000-FFFF-FFFF00000000}"/>
  </bookViews>
  <sheets>
    <sheet name="ตารางที่3" sheetId="1" r:id="rId1"/>
  </sheets>
  <calcPr calcId="191029" calcMode="manual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calcChain.xml><?xml version="1.0" encoding="utf-8"?>
<calcChain xmlns="http://schemas.openxmlformats.org/spreadsheetml/2006/main">
  <c r="D29" i="1" l="1"/>
  <c r="B29" i="1"/>
  <c r="D21" i="1" l="1"/>
  <c r="D22" i="1"/>
  <c r="D23" i="1"/>
  <c r="D24" i="1"/>
  <c r="D25" i="1"/>
  <c r="D26" i="1"/>
  <c r="D27" i="1"/>
  <c r="D28" i="1"/>
  <c r="D20" i="1"/>
  <c r="C21" i="1"/>
  <c r="C22" i="1"/>
  <c r="C23" i="1"/>
  <c r="C24" i="1"/>
  <c r="C25" i="1"/>
  <c r="C26" i="1"/>
  <c r="C27" i="1"/>
  <c r="C28" i="1"/>
  <c r="C20" i="1"/>
  <c r="B21" i="1"/>
  <c r="B22" i="1"/>
  <c r="B23" i="1"/>
  <c r="B24" i="1"/>
  <c r="B25" i="1"/>
  <c r="B26" i="1"/>
  <c r="B27" i="1"/>
  <c r="B28" i="1"/>
  <c r="B20" i="1"/>
  <c r="D19" i="1" l="1"/>
  <c r="C19" i="1"/>
  <c r="B19" i="1"/>
</calcChain>
</file>

<file path=xl/sharedStrings.xml><?xml version="1.0" encoding="utf-8"?>
<sst xmlns="http://schemas.openxmlformats.org/spreadsheetml/2006/main" count="31" uniqueCount="22">
  <si>
    <t>-</t>
  </si>
  <si>
    <t>10. คนงานซึ่งมิได้จำแนกไว้ในหมวดอื่น</t>
  </si>
  <si>
    <t>9. อาชีพขั้นพื้นฐานต่างๆ ในด้านการขาย  และการให้บริการ</t>
  </si>
  <si>
    <t>8. ผู้ปฏิบัติการโรงงานและเครื่องจักร และผู้ปฏิบัติงานด้านการประกอบ</t>
  </si>
  <si>
    <t xml:space="preserve">7. ผู้ปฏิบัติงานด้านความสามารถทางฝีมือ  และธุรกิจอื่นๆที่เกี่ยวข้อง </t>
  </si>
  <si>
    <t>6. ผู้ปฏิบัติงานที่มีฝีมือในด้านการเกษตร  และการประมง</t>
  </si>
  <si>
    <t>5. พนักงานบริการและพนักงานในร้านค้า  และตลาด</t>
  </si>
  <si>
    <t>4. เสมียน</t>
  </si>
  <si>
    <t>3. ผู้ประกอบวิชาชีพด้านเทคนิคสาขาต่างๆ  และอาชีพที่เกี่ยวข้อง</t>
  </si>
  <si>
    <t>2. ผู้ประกอบวิชาชีพด้านต่างๆ</t>
  </si>
  <si>
    <t xml:space="preserve">1. ผู้บัญญัติกฎหมาย ข้าราชการระดับอาวุโส  และผู้จัดการ         </t>
  </si>
  <si>
    <t>ยอดรวม</t>
  </si>
  <si>
    <t>ร้อยละ</t>
  </si>
  <si>
    <t>8. ผู้ปฏิบัติการโรงงานและเครื่องจักร  และผู้ปฏิบัติงานด้านการประกอบ</t>
  </si>
  <si>
    <t xml:space="preserve">7. ผู้ปฏิบัติงานด้านความสามารถทางฝีมือ และธุรกิจอื่นๆที่เกี่ยวข้อง </t>
  </si>
  <si>
    <t xml:space="preserve">5. พนักงานบริการและพนักงานในร้านค้า และตลาด </t>
  </si>
  <si>
    <t>หญิง</t>
  </si>
  <si>
    <t>ชาย</t>
  </si>
  <si>
    <t>รวม</t>
  </si>
  <si>
    <t>จำนวน (คน)</t>
  </si>
  <si>
    <t>อาชีพ</t>
  </si>
  <si>
    <t>ตารางที่ 3   จำนวนและร้อยละของผู้มีงานทำ  จำแนกตามอาชีพ และเพศ จังหวัดชลบุรีไตรมาสที่ 3/2562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</si>
</sst>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0.0"/>
  </numFmts>
  <fonts count="7" x14ac:knownFonts="1">
    <font>
      <sz val="14"/>
      <name val="Cordia New"/>
      <charset val="222"/>
    </font>
    <font>
      <sz val="12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b/>
      <u/>
      <sz val="14"/>
      <name val="TH SarabunPSK"/>
      <family val="2"/>
    </font>
    <font>
      <b/>
      <sz val="12"/>
      <name val="TH SarabunPSK"/>
      <family val="2"/>
    </font>
    <font>
      <b/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/>
    <xf numFmtId="0" fontId="1" fillId="0" borderId="0" xfId="0" applyFont="1" applyBorder="1"/>
    <xf numFmtId="2" fontId="1" fillId="0" borderId="0" xfId="0" applyNumberFormat="1" applyFont="1" applyBorder="1"/>
    <xf numFmtId="187" fontId="1" fillId="0" borderId="1" xfId="0" applyNumberFormat="1" applyFont="1" applyBorder="1"/>
    <xf numFmtId="0" fontId="1" fillId="0" borderId="1" xfId="0" applyFont="1" applyBorder="1"/>
    <xf numFmtId="187" fontId="1" fillId="0" borderId="1" xfId="0" applyNumberFormat="1" applyFont="1" applyBorder="1" applyAlignment="1">
      <alignment horizontal="right" vertical="center"/>
    </xf>
    <xf numFmtId="0" fontId="2" fillId="0" borderId="0" xfId="0" applyFont="1"/>
    <xf numFmtId="187" fontId="2" fillId="0" borderId="0" xfId="0" applyNumberFormat="1" applyFont="1" applyBorder="1"/>
    <xf numFmtId="0" fontId="2" fillId="0" borderId="0" xfId="0" applyFont="1" applyBorder="1"/>
    <xf numFmtId="187" fontId="2" fillId="0" borderId="0" xfId="0" applyNumberFormat="1" applyFont="1" applyAlignment="1">
      <alignment horizontal="right" vertical="center"/>
    </xf>
    <xf numFmtId="0" fontId="2" fillId="0" borderId="0" xfId="0" quotePrefix="1" applyFont="1" applyBorder="1" applyAlignment="1" applyProtection="1">
      <alignment horizontal="left" vertical="center"/>
    </xf>
    <xf numFmtId="0" fontId="2" fillId="0" borderId="0" xfId="0" applyFont="1" applyAlignment="1" applyProtection="1">
      <alignment horizontal="left" vertical="center"/>
    </xf>
    <xf numFmtId="0" fontId="2" fillId="0" borderId="0" xfId="0" quotePrefix="1" applyFont="1" applyAlignment="1" applyProtection="1">
      <alignment horizontal="left" vertical="center"/>
    </xf>
    <xf numFmtId="0" fontId="2" fillId="0" borderId="0" xfId="0" applyFont="1" applyAlignment="1">
      <alignment vertical="center"/>
    </xf>
    <xf numFmtId="0" fontId="2" fillId="0" borderId="0" xfId="0" applyFont="1" applyBorder="1" applyAlignment="1">
      <alignment vertical="center"/>
    </xf>
    <xf numFmtId="2" fontId="2" fillId="0" borderId="0" xfId="0" applyNumberFormat="1" applyFont="1" applyAlignment="1">
      <alignment vertical="center"/>
    </xf>
    <xf numFmtId="2" fontId="2" fillId="0" borderId="0" xfId="0" applyNumberFormat="1" applyFont="1" applyBorder="1" applyAlignment="1">
      <alignment vertical="center"/>
    </xf>
    <xf numFmtId="0" fontId="2" fillId="0" borderId="0" xfId="0" quotePrefix="1" applyFont="1" applyAlignment="1" applyProtection="1">
      <alignment vertical="center"/>
    </xf>
    <xf numFmtId="0" fontId="3" fillId="0" borderId="0" xfId="0" applyFont="1" applyAlignment="1">
      <alignment vertical="center"/>
    </xf>
    <xf numFmtId="187" fontId="3" fillId="0" borderId="0" xfId="0" applyNumberFormat="1" applyFont="1" applyBorder="1" applyAlignment="1">
      <alignment vertical="center"/>
    </xf>
    <xf numFmtId="0" fontId="3" fillId="0" borderId="0" xfId="0" applyFont="1" applyBorder="1" applyAlignment="1">
      <alignment vertical="center"/>
    </xf>
    <xf numFmtId="187" fontId="3" fillId="0" borderId="0" xfId="0" applyNumberFormat="1" applyFont="1" applyAlignment="1">
      <alignment horizontal="righ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Fill="1" applyAlignment="1">
      <alignment horizontal="center"/>
    </xf>
    <xf numFmtId="0" fontId="2" fillId="0" borderId="0" xfId="0" applyFont="1" applyFill="1" applyAlignment="1">
      <alignment horizontal="right"/>
    </xf>
    <xf numFmtId="3" fontId="2" fillId="0" borderId="0" xfId="0" applyNumberFormat="1" applyFont="1" applyAlignment="1">
      <alignment horizontal="right"/>
    </xf>
    <xf numFmtId="0" fontId="5" fillId="0" borderId="0" xfId="0" applyFont="1" applyAlignment="1">
      <alignment vertical="center"/>
    </xf>
    <xf numFmtId="0" fontId="5" fillId="0" borderId="0" xfId="0" applyFont="1" applyBorder="1" applyAlignment="1">
      <alignment vertical="center"/>
    </xf>
    <xf numFmtId="3" fontId="5" fillId="0" borderId="0" xfId="0" applyNumberFormat="1" applyFont="1" applyBorder="1" applyAlignment="1">
      <alignment vertical="center"/>
    </xf>
    <xf numFmtId="3" fontId="3" fillId="0" borderId="0" xfId="0" applyNumberFormat="1" applyFont="1" applyAlignment="1">
      <alignment horizontal="right"/>
    </xf>
    <xf numFmtId="0" fontId="5" fillId="0" borderId="0" xfId="0" applyFont="1"/>
    <xf numFmtId="0" fontId="5" fillId="0" borderId="0" xfId="0" applyFont="1" applyBorder="1"/>
    <xf numFmtId="0" fontId="3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/>
    </xf>
    <xf numFmtId="0" fontId="6" fillId="0" borderId="0" xfId="0" applyFont="1" applyBorder="1"/>
    <xf numFmtId="0" fontId="4" fillId="0" borderId="0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1609725</xdr:colOff>
      <xdr:row>0</xdr:row>
      <xdr:rowOff>0</xdr:rowOff>
    </xdr:from>
    <xdr:to>
      <xdr:col>0</xdr:col>
      <xdr:colOff>1866900</xdr:colOff>
      <xdr:row>0</xdr:row>
      <xdr:rowOff>0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609600" y="0"/>
          <a:ext cx="0" cy="0"/>
        </a:xfrm>
        <a:prstGeom prst="rect">
          <a:avLst/>
        </a:prstGeom>
        <a:noFill/>
        <a:ln>
          <a:noFill/>
        </a:ln>
      </xdr:spPr>
      <xdr:txBody>
        <a:bodyPr vertOverflow="clip" wrap="square" lIns="27432" tIns="50292" rIns="0" bIns="0" anchor="t" upright="1"/>
        <a:lstStyle/>
        <a:p>
          <a:pPr algn="l" rtl="0">
            <a:defRPr sz="1000"/>
          </a:pPr>
          <a:r>
            <a:rPr lang="th-TH" sz="1400" b="0" i="0" u="none" strike="noStrike" baseline="0">
              <a:solidFill>
                <a:srgbClr val="000000"/>
              </a:solidFill>
              <a:latin typeface="Cordia New"/>
              <a:cs typeface="Cordia New"/>
            </a:rPr>
            <a:t>1/ 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9" tint="-0.249977111117893"/>
  </sheetPr>
  <dimension ref="A1:K31"/>
  <sheetViews>
    <sheetView tabSelected="1" zoomScaleNormal="100" workbookViewId="0">
      <selection activeCell="C8" sqref="C8"/>
    </sheetView>
  </sheetViews>
  <sheetFormatPr defaultColWidth="9.140625" defaultRowHeight="18" customHeight="1" x14ac:dyDescent="0.25"/>
  <cols>
    <col min="1" max="1" width="52.7109375" style="1" customWidth="1"/>
    <col min="2" max="4" width="14.28515625" style="1" customWidth="1"/>
    <col min="5" max="5" width="2.7109375" style="2" customWidth="1"/>
    <col min="6" max="8" width="9.140625" style="2"/>
    <col min="9" max="16384" width="9.140625" style="1"/>
  </cols>
  <sheetData>
    <row r="1" spans="1:9" s="32" customFormat="1" ht="30" customHeight="1" x14ac:dyDescent="0.35">
      <c r="A1" s="35" t="s">
        <v>21</v>
      </c>
      <c r="B1" s="2"/>
      <c r="C1" s="2"/>
      <c r="D1" s="2"/>
    </row>
    <row r="2" spans="1:9" s="31" customFormat="1" ht="6" customHeight="1" x14ac:dyDescent="0.25">
      <c r="A2" s="34"/>
      <c r="B2" s="34"/>
      <c r="C2" s="34"/>
      <c r="D2" s="34"/>
      <c r="E2" s="32"/>
      <c r="F2" s="32"/>
      <c r="G2" s="32"/>
      <c r="H2" s="32"/>
    </row>
    <row r="3" spans="1:9" s="31" customFormat="1" ht="26.25" customHeight="1" x14ac:dyDescent="0.25">
      <c r="A3" s="38" t="s">
        <v>20</v>
      </c>
      <c r="B3" s="37" t="s">
        <v>19</v>
      </c>
      <c r="C3" s="37"/>
      <c r="D3" s="37"/>
      <c r="E3" s="32"/>
      <c r="F3" s="32"/>
      <c r="G3" s="32"/>
      <c r="H3" s="32"/>
    </row>
    <row r="4" spans="1:9" s="31" customFormat="1" ht="30" customHeight="1" x14ac:dyDescent="0.25">
      <c r="A4" s="39"/>
      <c r="B4" s="33" t="s">
        <v>18</v>
      </c>
      <c r="C4" s="33" t="s">
        <v>17</v>
      </c>
      <c r="D4" s="33" t="s">
        <v>16</v>
      </c>
      <c r="E4" s="32"/>
      <c r="F4" s="32"/>
      <c r="G4" s="32"/>
      <c r="H4" s="32"/>
    </row>
    <row r="5" spans="1:9" s="27" customFormat="1" ht="24.95" customHeight="1" x14ac:dyDescent="0.3">
      <c r="A5" s="23" t="s">
        <v>11</v>
      </c>
      <c r="B5" s="30">
        <v>1042922.54</v>
      </c>
      <c r="C5" s="26">
        <v>571450.07999999996</v>
      </c>
      <c r="D5" s="26">
        <v>471472.47</v>
      </c>
      <c r="E5" s="28"/>
      <c r="F5" s="29"/>
      <c r="G5" s="29"/>
      <c r="H5" s="29"/>
      <c r="I5" s="26"/>
    </row>
    <row r="6" spans="1:9" s="14" customFormat="1" ht="26.1" customHeight="1" x14ac:dyDescent="0.3">
      <c r="A6" s="18" t="s">
        <v>10</v>
      </c>
      <c r="B6" s="30">
        <v>40927.449999999997</v>
      </c>
      <c r="C6" s="26">
        <v>25645.67</v>
      </c>
      <c r="D6" s="26">
        <v>15281.78</v>
      </c>
      <c r="E6" s="15"/>
      <c r="F6" s="29"/>
      <c r="G6" s="29"/>
      <c r="H6" s="29"/>
      <c r="I6" s="26"/>
    </row>
    <row r="7" spans="1:9" s="14" customFormat="1" ht="26.1" customHeight="1" x14ac:dyDescent="0.3">
      <c r="A7" s="12" t="s">
        <v>9</v>
      </c>
      <c r="B7" s="30">
        <v>36696.17</v>
      </c>
      <c r="C7" s="26">
        <v>18500.22</v>
      </c>
      <c r="D7" s="26">
        <v>18195.95</v>
      </c>
      <c r="E7" s="15"/>
      <c r="F7" s="29"/>
      <c r="G7" s="29"/>
      <c r="H7" s="29"/>
      <c r="I7" s="26"/>
    </row>
    <row r="8" spans="1:9" s="14" customFormat="1" ht="26.1" customHeight="1" x14ac:dyDescent="0.3">
      <c r="A8" s="13" t="s">
        <v>8</v>
      </c>
      <c r="B8" s="30">
        <v>77054.789999999994</v>
      </c>
      <c r="C8" s="26">
        <v>32944.230000000003</v>
      </c>
      <c r="D8" s="26">
        <v>44110.559999999998</v>
      </c>
      <c r="E8" s="15"/>
      <c r="F8" s="29"/>
      <c r="G8" s="29"/>
      <c r="H8" s="29"/>
      <c r="I8" s="26"/>
    </row>
    <row r="9" spans="1:9" s="7" customFormat="1" ht="26.1" customHeight="1" x14ac:dyDescent="0.3">
      <c r="A9" s="12" t="s">
        <v>7</v>
      </c>
      <c r="B9" s="30">
        <v>51481.69</v>
      </c>
      <c r="C9" s="26">
        <v>11686.02</v>
      </c>
      <c r="D9" s="26">
        <v>39795.67</v>
      </c>
      <c r="E9" s="9"/>
      <c r="F9" s="29"/>
      <c r="G9" s="29"/>
      <c r="H9" s="29"/>
      <c r="I9" s="26"/>
    </row>
    <row r="10" spans="1:9" s="7" customFormat="1" ht="26.1" customHeight="1" x14ac:dyDescent="0.3">
      <c r="A10" s="13" t="s">
        <v>15</v>
      </c>
      <c r="B10" s="30">
        <v>314099.01</v>
      </c>
      <c r="C10" s="26">
        <v>122544.48</v>
      </c>
      <c r="D10" s="26">
        <v>191554.53</v>
      </c>
      <c r="E10" s="9"/>
      <c r="F10" s="29"/>
      <c r="G10" s="29"/>
      <c r="H10" s="29"/>
      <c r="I10" s="26"/>
    </row>
    <row r="11" spans="1:9" s="7" customFormat="1" ht="26.1" customHeight="1" x14ac:dyDescent="0.3">
      <c r="A11" s="13" t="s">
        <v>5</v>
      </c>
      <c r="B11" s="30">
        <v>56444.24</v>
      </c>
      <c r="C11" s="26">
        <v>34682.239999999998</v>
      </c>
      <c r="D11" s="26">
        <v>21762</v>
      </c>
      <c r="E11" s="9"/>
      <c r="F11" s="29"/>
      <c r="G11" s="29"/>
      <c r="H11" s="29"/>
      <c r="I11" s="26"/>
    </row>
    <row r="12" spans="1:9" s="7" customFormat="1" ht="26.1" customHeight="1" x14ac:dyDescent="0.3">
      <c r="A12" s="13" t="s">
        <v>14</v>
      </c>
      <c r="B12" s="30">
        <v>125959.91</v>
      </c>
      <c r="C12" s="26">
        <v>105808.94</v>
      </c>
      <c r="D12" s="26">
        <v>20150.97</v>
      </c>
      <c r="E12" s="9"/>
      <c r="F12" s="29"/>
      <c r="G12" s="29"/>
      <c r="H12" s="29"/>
      <c r="I12" s="26"/>
    </row>
    <row r="13" spans="1:9" s="7" customFormat="1" ht="26.1" customHeight="1" x14ac:dyDescent="0.3">
      <c r="A13" s="13" t="s">
        <v>13</v>
      </c>
      <c r="B13" s="30">
        <v>257961.03</v>
      </c>
      <c r="C13" s="26">
        <v>177995.62</v>
      </c>
      <c r="D13" s="26">
        <v>79965.42</v>
      </c>
      <c r="E13" s="9"/>
      <c r="F13" s="29"/>
      <c r="G13" s="29"/>
      <c r="H13" s="29"/>
      <c r="I13" s="26"/>
    </row>
    <row r="14" spans="1:9" s="7" customFormat="1" ht="26.1" customHeight="1" x14ac:dyDescent="0.3">
      <c r="A14" s="12" t="s">
        <v>2</v>
      </c>
      <c r="B14" s="30">
        <v>81141.88</v>
      </c>
      <c r="C14" s="26">
        <v>41642.67</v>
      </c>
      <c r="D14" s="26">
        <v>39499.22</v>
      </c>
      <c r="E14" s="9"/>
      <c r="F14" s="29"/>
      <c r="G14" s="29"/>
      <c r="H14" s="29"/>
      <c r="I14" s="26"/>
    </row>
    <row r="15" spans="1:9" s="7" customFormat="1" ht="26.1" customHeight="1" x14ac:dyDescent="0.3">
      <c r="A15" s="11" t="s">
        <v>1</v>
      </c>
      <c r="B15" s="30">
        <v>1156.3699999999999</v>
      </c>
      <c r="C15" s="26" t="s">
        <v>0</v>
      </c>
      <c r="D15" s="26">
        <v>1156.3699999999999</v>
      </c>
      <c r="E15" s="9"/>
      <c r="F15" s="9"/>
      <c r="G15" s="30"/>
      <c r="H15" s="26"/>
      <c r="I15" s="26"/>
    </row>
    <row r="16" spans="1:9" s="7" customFormat="1" ht="18" customHeight="1" x14ac:dyDescent="0.3">
      <c r="A16" s="11"/>
      <c r="B16" s="25"/>
      <c r="C16" s="25"/>
      <c r="D16" s="25"/>
      <c r="E16" s="9"/>
      <c r="F16" s="9"/>
      <c r="G16" s="9"/>
      <c r="H16" s="9"/>
    </row>
    <row r="17" spans="1:11" s="7" customFormat="1" ht="24.75" customHeight="1" x14ac:dyDescent="0.3">
      <c r="B17" s="36" t="s">
        <v>12</v>
      </c>
      <c r="C17" s="36"/>
      <c r="D17" s="36"/>
      <c r="E17" s="9"/>
      <c r="F17" s="9"/>
      <c r="G17" s="9"/>
      <c r="H17" s="9"/>
    </row>
    <row r="18" spans="1:11" s="7" customFormat="1" ht="11.25" customHeight="1" x14ac:dyDescent="0.3">
      <c r="B18" s="24"/>
      <c r="C18" s="24"/>
      <c r="D18" s="24"/>
      <c r="E18" s="9"/>
      <c r="F18" s="9"/>
      <c r="G18" s="9"/>
      <c r="H18" s="9"/>
    </row>
    <row r="19" spans="1:11" s="19" customFormat="1" ht="24.75" customHeight="1" x14ac:dyDescent="0.5">
      <c r="A19" s="23" t="s">
        <v>11</v>
      </c>
      <c r="B19" s="22">
        <f>SUM(B20:B29)</f>
        <v>100</v>
      </c>
      <c r="C19" s="22">
        <f>SUM(C20:C29)</f>
        <v>100.00000174993414</v>
      </c>
      <c r="D19" s="22">
        <f>SUM(D20:D29)</f>
        <v>100.00000000000001</v>
      </c>
      <c r="E19" s="21"/>
      <c r="F19" s="20"/>
      <c r="G19" s="20"/>
      <c r="H19" s="20"/>
    </row>
    <row r="20" spans="1:11" s="14" customFormat="1" ht="26.1" customHeight="1" x14ac:dyDescent="0.5">
      <c r="A20" s="18" t="s">
        <v>10</v>
      </c>
      <c r="B20" s="10">
        <f>B6*100/$B$5</f>
        <v>3.9243039085146241</v>
      </c>
      <c r="C20" s="10">
        <f>C6*100/$C$5</f>
        <v>4.487823328329922</v>
      </c>
      <c r="D20" s="10">
        <f>D6*100/$D$5</f>
        <v>3.2412878741361082</v>
      </c>
      <c r="E20" s="15"/>
      <c r="F20" s="17"/>
      <c r="G20" s="15"/>
      <c r="H20" s="15"/>
      <c r="I20" s="16"/>
      <c r="J20" s="16"/>
      <c r="K20" s="16"/>
    </row>
    <row r="21" spans="1:11" s="14" customFormat="1" ht="26.1" customHeight="1" x14ac:dyDescent="0.5">
      <c r="A21" s="12" t="s">
        <v>9</v>
      </c>
      <c r="B21" s="10">
        <f t="shared" ref="B21:B29" si="0">B7*100/$B$5</f>
        <v>3.5185901725740818</v>
      </c>
      <c r="C21" s="10">
        <f t="shared" ref="C21:C28" si="1">C7*100/$C$5</f>
        <v>3.2374166436375336</v>
      </c>
      <c r="D21" s="10">
        <f t="shared" ref="D21:D29" si="2">D7*100/$D$5</f>
        <v>3.8593875905416071</v>
      </c>
      <c r="E21" s="15"/>
      <c r="F21" s="15"/>
      <c r="G21" s="15"/>
      <c r="H21" s="15"/>
      <c r="I21" s="10"/>
    </row>
    <row r="22" spans="1:11" s="14" customFormat="1" ht="26.1" customHeight="1" x14ac:dyDescent="0.3">
      <c r="A22" s="13" t="s">
        <v>8</v>
      </c>
      <c r="B22" s="10">
        <f t="shared" si="0"/>
        <v>7.3883521589244765</v>
      </c>
      <c r="C22" s="10">
        <f t="shared" si="1"/>
        <v>5.7650232545247011</v>
      </c>
      <c r="D22" s="10">
        <f t="shared" si="2"/>
        <v>9.3559142488213585</v>
      </c>
      <c r="E22" s="15"/>
      <c r="F22" s="15"/>
      <c r="G22" s="15"/>
      <c r="H22" s="9"/>
      <c r="I22" s="10"/>
    </row>
    <row r="23" spans="1:11" s="7" customFormat="1" ht="26.1" customHeight="1" x14ac:dyDescent="0.3">
      <c r="A23" s="12" t="s">
        <v>7</v>
      </c>
      <c r="B23" s="10">
        <f t="shared" si="0"/>
        <v>4.9362908581877996</v>
      </c>
      <c r="C23" s="10">
        <f t="shared" si="1"/>
        <v>2.0449765270835205</v>
      </c>
      <c r="D23" s="10">
        <f t="shared" si="2"/>
        <v>8.4407197730972499</v>
      </c>
      <c r="E23" s="9"/>
      <c r="F23" s="9"/>
      <c r="G23" s="9"/>
      <c r="H23" s="9"/>
      <c r="I23" s="10"/>
    </row>
    <row r="24" spans="1:11" s="7" customFormat="1" ht="26.1" customHeight="1" x14ac:dyDescent="0.3">
      <c r="A24" s="13" t="s">
        <v>6</v>
      </c>
      <c r="B24" s="10">
        <f t="shared" si="0"/>
        <v>30.117194513793901</v>
      </c>
      <c r="C24" s="10">
        <f t="shared" si="1"/>
        <v>21.444476829892125</v>
      </c>
      <c r="D24" s="10">
        <f t="shared" si="2"/>
        <v>40.628995792691782</v>
      </c>
      <c r="E24" s="9"/>
      <c r="F24" s="9"/>
      <c r="G24" s="9"/>
      <c r="H24" s="9"/>
      <c r="I24" s="10"/>
    </row>
    <row r="25" spans="1:11" s="7" customFormat="1" ht="26.1" customHeight="1" x14ac:dyDescent="0.3">
      <c r="A25" s="13" t="s">
        <v>5</v>
      </c>
      <c r="B25" s="10">
        <f t="shared" si="0"/>
        <v>5.4121219779179377</v>
      </c>
      <c r="C25" s="10">
        <f t="shared" si="1"/>
        <v>6.0691635566837272</v>
      </c>
      <c r="D25" s="10">
        <f t="shared" si="2"/>
        <v>4.6157520077471332</v>
      </c>
      <c r="E25" s="9"/>
      <c r="F25" s="9"/>
      <c r="G25" s="9"/>
      <c r="H25" s="9"/>
      <c r="I25" s="10"/>
    </row>
    <row r="26" spans="1:11" s="7" customFormat="1" ht="26.1" customHeight="1" x14ac:dyDescent="0.3">
      <c r="A26" s="13" t="s">
        <v>4</v>
      </c>
      <c r="B26" s="10">
        <f t="shared" si="0"/>
        <v>12.077590153531441</v>
      </c>
      <c r="C26" s="10">
        <f t="shared" si="1"/>
        <v>18.51586756274494</v>
      </c>
      <c r="D26" s="10">
        <f t="shared" si="2"/>
        <v>4.2740501900354859</v>
      </c>
      <c r="E26" s="9"/>
      <c r="F26" s="9"/>
      <c r="G26" s="9"/>
      <c r="H26" s="9"/>
      <c r="I26" s="10"/>
    </row>
    <row r="27" spans="1:11" s="7" customFormat="1" ht="26.1" customHeight="1" x14ac:dyDescent="0.3">
      <c r="A27" s="13" t="s">
        <v>3</v>
      </c>
      <c r="B27" s="10">
        <f t="shared" si="0"/>
        <v>24.734438091634303</v>
      </c>
      <c r="C27" s="10">
        <f t="shared" si="1"/>
        <v>31.14806108698069</v>
      </c>
      <c r="D27" s="10">
        <f t="shared" si="2"/>
        <v>16.960782460956842</v>
      </c>
      <c r="E27" s="9"/>
      <c r="F27" s="9"/>
      <c r="G27" s="9"/>
      <c r="H27" s="9"/>
      <c r="I27" s="10"/>
    </row>
    <row r="28" spans="1:11" s="7" customFormat="1" ht="26.1" customHeight="1" x14ac:dyDescent="0.3">
      <c r="A28" s="12" t="s">
        <v>2</v>
      </c>
      <c r="B28" s="10">
        <f t="shared" si="0"/>
        <v>7.7802403235047537</v>
      </c>
      <c r="C28" s="10">
        <f t="shared" si="1"/>
        <v>7.2871929600569842</v>
      </c>
      <c r="D28" s="10">
        <f t="shared" si="2"/>
        <v>8.3778422948003737</v>
      </c>
      <c r="E28" s="9"/>
      <c r="F28" s="9"/>
      <c r="G28" s="9"/>
      <c r="H28" s="9"/>
      <c r="I28" s="10"/>
    </row>
    <row r="29" spans="1:11" s="7" customFormat="1" ht="26.1" customHeight="1" x14ac:dyDescent="0.3">
      <c r="A29" s="11" t="s">
        <v>1</v>
      </c>
      <c r="B29" s="10">
        <f t="shared" si="0"/>
        <v>0.11087784141667892</v>
      </c>
      <c r="C29" s="10" t="s">
        <v>0</v>
      </c>
      <c r="D29" s="10">
        <f t="shared" si="2"/>
        <v>0.24526776717206838</v>
      </c>
      <c r="E29" s="9"/>
      <c r="F29" s="8"/>
      <c r="G29" s="8"/>
      <c r="H29" s="8"/>
    </row>
    <row r="30" spans="1:11" ht="5.0999999999999996" customHeight="1" x14ac:dyDescent="0.25">
      <c r="A30" s="5"/>
      <c r="B30" s="6"/>
      <c r="C30" s="5"/>
      <c r="D30" s="4"/>
    </row>
    <row r="31" spans="1:11" ht="18" customHeight="1" x14ac:dyDescent="0.25">
      <c r="F31" s="3"/>
      <c r="G31" s="3"/>
      <c r="H31" s="3"/>
    </row>
  </sheetData>
  <mergeCells count="3">
    <mergeCell ref="B17:D17"/>
    <mergeCell ref="B3:D3"/>
    <mergeCell ref="A3:A4"/>
  </mergeCells>
  <pageMargins left="0.98425196850393704" right="0.39370078740157483" top="0.98425196850393704" bottom="0.78740157480314965" header="0.31496062992125984" footer="0.51181102362204722"/>
  <pageSetup paperSize="9" firstPageNumber="9" orientation="portrait" useFirstPageNumber="1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ตารางที่3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DELL</dc:creator>
  <cp:lastModifiedBy>NSO</cp:lastModifiedBy>
  <dcterms:created xsi:type="dcterms:W3CDTF">2014-10-17T09:27:42Z</dcterms:created>
  <dcterms:modified xsi:type="dcterms:W3CDTF">2019-10-10T08:17:36Z</dcterms:modified>
</cp:coreProperties>
</file>