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45" yWindow="0" windowWidth="18720" windowHeight="7905" tabRatio="476"/>
  </bookViews>
  <sheets>
    <sheet name="ตารางที่ 3" sheetId="17" r:id="rId1"/>
  </sheets>
  <calcPr calcId="124519"/>
</workbook>
</file>

<file path=xl/calcChain.xml><?xml version="1.0" encoding="utf-8"?>
<calcChain xmlns="http://schemas.openxmlformats.org/spreadsheetml/2006/main">
  <c r="D6" i="17"/>
  <c r="D35" s="1"/>
  <c r="C6"/>
  <c r="C35" s="1"/>
  <c r="B22"/>
  <c r="B20"/>
  <c r="B18"/>
  <c r="B16"/>
  <c r="B14"/>
  <c r="B13"/>
  <c r="B12"/>
  <c r="B10"/>
  <c r="B9"/>
  <c r="D39" l="1"/>
  <c r="D33"/>
  <c r="C41"/>
  <c r="D32"/>
  <c r="C33"/>
  <c r="D28"/>
  <c r="C32"/>
  <c r="C28"/>
  <c r="D41"/>
  <c r="B6"/>
  <c r="B37" s="1"/>
  <c r="D31"/>
  <c r="D37"/>
  <c r="D29"/>
  <c r="C39"/>
  <c r="C31"/>
  <c r="C37"/>
  <c r="C29"/>
  <c r="B32"/>
  <c r="B39" l="1"/>
  <c r="B41"/>
  <c r="B35"/>
  <c r="B29"/>
  <c r="B33"/>
  <c r="B28"/>
  <c r="B31"/>
</calcChain>
</file>

<file path=xl/sharedStrings.xml><?xml version="1.0" encoding="utf-8"?>
<sst xmlns="http://schemas.openxmlformats.org/spreadsheetml/2006/main" count="48" uniqueCount="27">
  <si>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</si>
  <si>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</si>
  <si>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</si>
  <si>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</si>
  <si>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</si>
  <si>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</si>
  <si>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</si>
  <si>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</si>
  <si>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</si>
  <si>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</si>
  <si>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</si>
  <si>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</si>
  <si>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</si>
  <si>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</si>
  <si>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</si>
  <si>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</si>
  <si>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</si>
  <si>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</si>
  <si>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อาชีพ</t>
  </si>
  <si>
    <t>-</t>
  </si>
  <si>
    <t xml:space="preserve">            และธุรกิจอื่นๆที่เกี่ยวข้อง </t>
  </si>
  <si>
    <t xml:space="preserve">5. พนักงานบริการและพนักงานในร้านค้า และตลาด </t>
  </si>
  <si>
    <t>5. พนักงานบริการและพนักงานในร้านค้า  และตลาด</t>
  </si>
  <si>
    <t xml:space="preserve">                  จำนวน</t>
  </si>
  <si>
    <t xml:space="preserve">                     ร้อยละ</t>
  </si>
  <si>
    <t xml:space="preserve">             จังหวัดยะลา</t>
  </si>
  <si>
    <t>ตารางที่ 4 ประชากรอายุ 15 ปีขึ้นไปที่มีงานทำ จำแนกตามอาชีพและเพศ ไตรมาสที่ 2/2560</t>
  </si>
</sst>
</file>

<file path=xl/styles.xml><?xml version="1.0" encoding="utf-8"?>
<styleSheet xmlns="http://schemas.openxmlformats.org/spreadsheetml/2006/main">
  <numFmts count="1">
    <numFmt numFmtId="187" formatCode="0.00000"/>
  </numFmts>
  <fonts count="8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/>
    <xf numFmtId="0" fontId="3" fillId="0" borderId="0" xfId="0" quotePrefix="1" applyFont="1" applyAlignment="1" applyProtection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6" fillId="0" borderId="0" xfId="0" applyFont="1"/>
    <xf numFmtId="0" fontId="3" fillId="0" borderId="0" xfId="0" quotePrefix="1" applyFont="1" applyBorder="1" applyAlignment="1" applyProtection="1">
      <alignment horizontal="left" vertical="center"/>
    </xf>
    <xf numFmtId="0" fontId="6" fillId="0" borderId="0" xfId="0" applyFont="1" applyAlignment="1">
      <alignment horizontal="right"/>
    </xf>
    <xf numFmtId="2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0" fontId="3" fillId="0" borderId="2" xfId="0" quotePrefix="1" applyFont="1" applyBorder="1" applyAlignment="1" applyProtection="1">
      <alignment horizontal="left" vertical="center"/>
    </xf>
    <xf numFmtId="2" fontId="6" fillId="0" borderId="2" xfId="0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 vertical="center"/>
    </xf>
    <xf numFmtId="187" fontId="3" fillId="0" borderId="0" xfId="0" applyNumberFormat="1" applyFont="1"/>
    <xf numFmtId="2" fontId="3" fillId="0" borderId="0" xfId="0" applyNumberFormat="1" applyFont="1"/>
    <xf numFmtId="0" fontId="7" fillId="0" borderId="0" xfId="0" applyFont="1"/>
    <xf numFmtId="3" fontId="6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2" fontId="6" fillId="0" borderId="0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9457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9640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3"/>
  <sheetViews>
    <sheetView tabSelected="1" workbookViewId="0">
      <selection activeCell="K9" sqref="K9"/>
    </sheetView>
  </sheetViews>
  <sheetFormatPr defaultRowHeight="18" customHeight="1"/>
  <cols>
    <col min="1" max="1" width="36.7109375" style="2" customWidth="1"/>
    <col min="2" max="5" width="16.85546875" style="2" customWidth="1"/>
    <col min="6" max="16384" width="9.140625" style="2"/>
  </cols>
  <sheetData>
    <row r="1" spans="1:5" ht="26.25" customHeight="1">
      <c r="A1" s="1" t="s">
        <v>26</v>
      </c>
    </row>
    <row r="2" spans="1:5" s="4" customFormat="1" ht="21.75" customHeight="1">
      <c r="A2" s="3" t="s">
        <v>25</v>
      </c>
      <c r="B2" s="28"/>
      <c r="C2" s="2"/>
      <c r="D2" s="2"/>
      <c r="E2" s="2"/>
    </row>
    <row r="3" spans="1:5" s="4" customFormat="1" ht="8.25" customHeight="1">
      <c r="A3" s="5"/>
      <c r="B3" s="5"/>
      <c r="C3" s="5"/>
      <c r="D3" s="5"/>
      <c r="E3" s="5"/>
    </row>
    <row r="4" spans="1:5" s="4" customFormat="1" ht="32.25" customHeight="1">
      <c r="A4" s="6" t="s">
        <v>18</v>
      </c>
      <c r="B4" s="7" t="s">
        <v>0</v>
      </c>
      <c r="C4" s="7" t="s">
        <v>1</v>
      </c>
      <c r="D4" s="7" t="s">
        <v>2</v>
      </c>
      <c r="E4" s="32"/>
    </row>
    <row r="5" spans="1:5" s="4" customFormat="1" ht="18" customHeight="1">
      <c r="A5" s="8"/>
      <c r="B5" s="34" t="s">
        <v>23</v>
      </c>
      <c r="C5" s="34"/>
      <c r="D5" s="34"/>
      <c r="E5" s="8"/>
    </row>
    <row r="6" spans="1:5" s="10" customFormat="1" ht="18" customHeight="1">
      <c r="A6" s="9" t="s">
        <v>3</v>
      </c>
      <c r="B6" s="12">
        <f>SUM(B9,B10,B12,B13,B14,B16,B18,B20,B22,B23)</f>
        <v>231184.62999999998</v>
      </c>
      <c r="C6" s="12">
        <f>SUM(C9,C10,C12,C13,C14,C16,C18,C20,C22,C23)</f>
        <v>126656.03</v>
      </c>
      <c r="D6" s="12">
        <f>SUM(D9,D10,D12,D13,D14,D16,D18,D20,D22,D23)</f>
        <v>104528.59999999999</v>
      </c>
      <c r="E6" s="12"/>
    </row>
    <row r="7" spans="1:5" s="10" customFormat="1" ht="8.25" customHeight="1">
      <c r="A7" s="9"/>
      <c r="B7" s="11"/>
      <c r="C7" s="13"/>
      <c r="D7" s="13"/>
      <c r="E7" s="13"/>
    </row>
    <row r="8" spans="1:5" s="15" customFormat="1" ht="18" customHeight="1">
      <c r="A8" s="14" t="s">
        <v>4</v>
      </c>
      <c r="B8" s="29"/>
      <c r="C8" s="29"/>
      <c r="D8" s="29"/>
      <c r="E8" s="29"/>
    </row>
    <row r="9" spans="1:5" s="15" customFormat="1" ht="18" customHeight="1">
      <c r="A9" s="14" t="s">
        <v>5</v>
      </c>
      <c r="B9" s="29">
        <f>SUM(C9:D9)</f>
        <v>3759.26</v>
      </c>
      <c r="C9" s="29">
        <v>3109.69</v>
      </c>
      <c r="D9" s="29">
        <v>649.57000000000005</v>
      </c>
      <c r="E9" s="29"/>
    </row>
    <row r="10" spans="1:5" s="15" customFormat="1" ht="18" customHeight="1">
      <c r="A10" s="16" t="s">
        <v>6</v>
      </c>
      <c r="B10" s="29">
        <f>SUM(C10:D10)</f>
        <v>8800.7000000000007</v>
      </c>
      <c r="C10" s="29">
        <v>3542.36</v>
      </c>
      <c r="D10" s="29">
        <v>5258.34</v>
      </c>
      <c r="E10" s="29"/>
    </row>
    <row r="11" spans="1:5" s="15" customFormat="1" ht="18" customHeight="1">
      <c r="A11" s="14" t="s">
        <v>7</v>
      </c>
      <c r="B11" s="29"/>
      <c r="C11" s="31"/>
      <c r="D11" s="31"/>
      <c r="E11" s="31"/>
    </row>
    <row r="12" spans="1:5" ht="18" customHeight="1">
      <c r="A12" s="14" t="s">
        <v>8</v>
      </c>
      <c r="B12" s="29">
        <f>SUM(C12:D12)</f>
        <v>3518.42</v>
      </c>
      <c r="C12" s="29">
        <v>1427.02</v>
      </c>
      <c r="D12" s="29">
        <v>2091.4</v>
      </c>
      <c r="E12" s="29"/>
    </row>
    <row r="13" spans="1:5" ht="18" customHeight="1">
      <c r="A13" s="16" t="s">
        <v>9</v>
      </c>
      <c r="B13" s="29">
        <f>SUM(C13:D13)</f>
        <v>3424.77</v>
      </c>
      <c r="C13" s="29">
        <v>627.42999999999995</v>
      </c>
      <c r="D13" s="29">
        <v>2797.34</v>
      </c>
      <c r="E13" s="29"/>
    </row>
    <row r="14" spans="1:5" ht="18" customHeight="1">
      <c r="A14" s="14" t="s">
        <v>21</v>
      </c>
      <c r="B14" s="29">
        <f>SUM(C14:D14)</f>
        <v>40612.51</v>
      </c>
      <c r="C14" s="29">
        <v>17340.79</v>
      </c>
      <c r="D14" s="29">
        <v>23271.72</v>
      </c>
      <c r="E14" s="29"/>
    </row>
    <row r="15" spans="1:5" ht="18" customHeight="1">
      <c r="A15" s="14" t="s">
        <v>10</v>
      </c>
      <c r="B15" s="29"/>
      <c r="C15" s="17"/>
      <c r="D15" s="17"/>
      <c r="E15" s="17"/>
    </row>
    <row r="16" spans="1:5" ht="18" customHeight="1">
      <c r="A16" s="14" t="s">
        <v>11</v>
      </c>
      <c r="B16" s="29">
        <f>SUM(C16:D16)</f>
        <v>151034.74</v>
      </c>
      <c r="C16" s="29">
        <v>85088.56</v>
      </c>
      <c r="D16" s="29">
        <v>65946.179999999993</v>
      </c>
      <c r="E16" s="29"/>
    </row>
    <row r="17" spans="1:5" ht="18" customHeight="1">
      <c r="A17" s="14" t="s">
        <v>12</v>
      </c>
      <c r="B17" s="29"/>
      <c r="E17" s="17"/>
    </row>
    <row r="18" spans="1:5" ht="18" customHeight="1">
      <c r="A18" s="14" t="s">
        <v>20</v>
      </c>
      <c r="B18" s="29">
        <f>SUM(C18:D18)</f>
        <v>11934.300000000001</v>
      </c>
      <c r="C18" s="29">
        <v>9581.2000000000007</v>
      </c>
      <c r="D18" s="29">
        <v>2353.1</v>
      </c>
      <c r="E18" s="29"/>
    </row>
    <row r="19" spans="1:5" ht="18" customHeight="1">
      <c r="A19" s="14" t="s">
        <v>13</v>
      </c>
      <c r="B19" s="29"/>
      <c r="E19" s="17"/>
    </row>
    <row r="20" spans="1:5" ht="18" customHeight="1">
      <c r="A20" s="14" t="s">
        <v>14</v>
      </c>
      <c r="B20" s="29">
        <f>SUM(C20:D20)</f>
        <v>2056.33</v>
      </c>
      <c r="C20" s="29">
        <v>1987.33</v>
      </c>
      <c r="D20" s="29">
        <v>69</v>
      </c>
      <c r="E20" s="29"/>
    </row>
    <row r="21" spans="1:5" ht="18" customHeight="1">
      <c r="A21" s="16" t="s">
        <v>15</v>
      </c>
      <c r="B21" s="29"/>
      <c r="E21" s="17"/>
    </row>
    <row r="22" spans="1:5" ht="18" customHeight="1">
      <c r="A22" s="16" t="s">
        <v>16</v>
      </c>
      <c r="B22" s="29">
        <f>SUM(C22:D22)</f>
        <v>6043.6</v>
      </c>
      <c r="C22" s="29">
        <v>3951.65</v>
      </c>
      <c r="D22" s="29">
        <v>2091.9499999999998</v>
      </c>
      <c r="E22" s="29"/>
    </row>
    <row r="23" spans="1:5" ht="18" customHeight="1">
      <c r="A23" s="18" t="s">
        <v>17</v>
      </c>
      <c r="B23" s="19" t="s">
        <v>19</v>
      </c>
      <c r="C23" s="29" t="s">
        <v>19</v>
      </c>
      <c r="D23" s="29" t="s">
        <v>19</v>
      </c>
      <c r="E23" s="29"/>
    </row>
    <row r="24" spans="1:5" ht="21.75" customHeight="1">
      <c r="A24" s="17"/>
      <c r="B24" s="35" t="s">
        <v>24</v>
      </c>
      <c r="C24" s="35"/>
      <c r="D24" s="35"/>
      <c r="E24" s="30"/>
    </row>
    <row r="25" spans="1:5" s="10" customFormat="1" ht="18" customHeight="1">
      <c r="A25" s="9" t="s">
        <v>3</v>
      </c>
      <c r="B25" s="20">
        <v>100</v>
      </c>
      <c r="C25" s="21">
        <v>100</v>
      </c>
      <c r="D25" s="21">
        <v>100</v>
      </c>
      <c r="E25" s="21"/>
    </row>
    <row r="26" spans="1:5" s="10" customFormat="1" ht="8.25" customHeight="1">
      <c r="A26" s="9"/>
      <c r="B26" s="11"/>
      <c r="C26" s="21"/>
      <c r="D26" s="21"/>
      <c r="E26" s="21"/>
    </row>
    <row r="27" spans="1:5" s="15" customFormat="1" ht="18" customHeight="1">
      <c r="A27" s="14" t="s">
        <v>4</v>
      </c>
      <c r="B27" s="22"/>
      <c r="C27" s="22"/>
      <c r="D27" s="22"/>
      <c r="E27" s="22"/>
    </row>
    <row r="28" spans="1:5" s="15" customFormat="1" ht="18" customHeight="1">
      <c r="A28" s="14" t="s">
        <v>5</v>
      </c>
      <c r="B28" s="22">
        <f t="shared" ref="B28:D31" si="0">SUM(B9/B$6)*100</f>
        <v>1.6260856095839937</v>
      </c>
      <c r="C28" s="22">
        <f t="shared" si="0"/>
        <v>2.4552245953074641</v>
      </c>
      <c r="D28" s="22">
        <f t="shared" si="0"/>
        <v>0.62142801108978796</v>
      </c>
      <c r="E28" s="22"/>
    </row>
    <row r="29" spans="1:5" s="15" customFormat="1" ht="18" customHeight="1">
      <c r="A29" s="16" t="s">
        <v>6</v>
      </c>
      <c r="B29" s="22">
        <f t="shared" si="0"/>
        <v>3.8067842139851606</v>
      </c>
      <c r="C29" s="22">
        <f t="shared" si="0"/>
        <v>2.7968348605273672</v>
      </c>
      <c r="D29" s="22">
        <f t="shared" si="0"/>
        <v>5.030527530264445</v>
      </c>
      <c r="E29" s="22"/>
    </row>
    <row r="30" spans="1:5" s="15" customFormat="1" ht="18" customHeight="1">
      <c r="A30" s="14" t="s">
        <v>7</v>
      </c>
      <c r="B30" s="22"/>
      <c r="C30" s="22"/>
      <c r="D30" s="22"/>
      <c r="E30" s="22"/>
    </row>
    <row r="31" spans="1:5" ht="18" customHeight="1">
      <c r="A31" s="14" t="s">
        <v>8</v>
      </c>
      <c r="B31" s="22">
        <f t="shared" si="0"/>
        <v>1.5219091338381796</v>
      </c>
      <c r="C31" s="22">
        <f t="shared" ref="B31:D33" si="1">SUM(C12/C$6)*100</f>
        <v>1.1266893490977097</v>
      </c>
      <c r="D31" s="22">
        <f t="shared" si="1"/>
        <v>2.0007921277047624</v>
      </c>
      <c r="E31" s="22"/>
    </row>
    <row r="32" spans="1:5" ht="18" customHeight="1">
      <c r="A32" s="16" t="s">
        <v>9</v>
      </c>
      <c r="B32" s="22">
        <f t="shared" si="1"/>
        <v>1.4814003854841042</v>
      </c>
      <c r="C32" s="22">
        <f t="shared" si="1"/>
        <v>0.49538107265796977</v>
      </c>
      <c r="D32" s="22">
        <f t="shared" si="1"/>
        <v>2.6761479633325238</v>
      </c>
      <c r="E32" s="22"/>
    </row>
    <row r="33" spans="1:5" ht="18" customHeight="1">
      <c r="A33" s="14" t="s">
        <v>22</v>
      </c>
      <c r="B33" s="22">
        <f t="shared" si="1"/>
        <v>17.567132382459857</v>
      </c>
      <c r="C33" s="22">
        <f t="shared" si="1"/>
        <v>13.6912470728792</v>
      </c>
      <c r="D33" s="22">
        <f t="shared" si="1"/>
        <v>22.263495349598102</v>
      </c>
      <c r="E33" s="22"/>
    </row>
    <row r="34" spans="1:5" ht="18" customHeight="1">
      <c r="A34" s="14" t="s">
        <v>10</v>
      </c>
      <c r="B34" s="22"/>
      <c r="C34" s="22"/>
      <c r="D34" s="22"/>
      <c r="E34" s="22"/>
    </row>
    <row r="35" spans="1:5" ht="18" customHeight="1">
      <c r="A35" s="14" t="s">
        <v>11</v>
      </c>
      <c r="B35" s="22">
        <f>SUM(B16/B$6)*100</f>
        <v>65.330787777716878</v>
      </c>
      <c r="C35" s="22">
        <f>SUM(C16/C$6)*100</f>
        <v>67.180820368363044</v>
      </c>
      <c r="D35" s="22">
        <f>SUM(D16/D$6)*100</f>
        <v>63.089125846897396</v>
      </c>
      <c r="E35" s="22"/>
    </row>
    <row r="36" spans="1:5" ht="18" customHeight="1">
      <c r="A36" s="14" t="s">
        <v>12</v>
      </c>
      <c r="B36" s="22"/>
      <c r="C36" s="22"/>
      <c r="D36" s="22"/>
      <c r="E36" s="22"/>
    </row>
    <row r="37" spans="1:5" ht="18" customHeight="1">
      <c r="A37" s="14" t="s">
        <v>20</v>
      </c>
      <c r="B37" s="22">
        <f>SUM(B18/B$6)*100</f>
        <v>5.1622376452967496</v>
      </c>
      <c r="C37" s="22">
        <f>SUM(C18/C$6)*100</f>
        <v>7.5647405022879681</v>
      </c>
      <c r="D37" s="22">
        <f>SUM(D18/D$6)*100</f>
        <v>2.2511542295601394</v>
      </c>
      <c r="E37" s="22"/>
    </row>
    <row r="38" spans="1:5" ht="18" customHeight="1">
      <c r="A38" s="14" t="s">
        <v>13</v>
      </c>
      <c r="B38" s="22"/>
      <c r="C38" s="22"/>
      <c r="D38" s="22"/>
      <c r="E38" s="22"/>
    </row>
    <row r="39" spans="1:5" ht="18" customHeight="1">
      <c r="A39" s="14" t="s">
        <v>14</v>
      </c>
      <c r="B39" s="22">
        <f>SUM(B20/B$6)*100</f>
        <v>0.88947522160102088</v>
      </c>
      <c r="C39" s="22">
        <f>SUM(C20/C$6)*100</f>
        <v>1.5690764979764484</v>
      </c>
      <c r="D39" s="22">
        <f>SUM(D20/D$6)*100</f>
        <v>6.6010642063511815E-2</v>
      </c>
      <c r="E39" s="29"/>
    </row>
    <row r="40" spans="1:5" ht="18" customHeight="1">
      <c r="A40" s="16" t="s">
        <v>15</v>
      </c>
      <c r="B40" s="22"/>
      <c r="C40" s="22"/>
      <c r="D40" s="22"/>
      <c r="E40" s="22"/>
    </row>
    <row r="41" spans="1:5" ht="18" customHeight="1">
      <c r="A41" s="16" t="s">
        <v>16</v>
      </c>
      <c r="B41" s="22">
        <f>SUM(B22/B$6)*100</f>
        <v>2.6141876300340559</v>
      </c>
      <c r="C41" s="22">
        <f>SUM(C22/C$6)*100</f>
        <v>3.1199856809028361</v>
      </c>
      <c r="D41" s="22">
        <f>SUM(D22/D$6)*100</f>
        <v>2.0013182994893262</v>
      </c>
      <c r="E41" s="22"/>
    </row>
    <row r="42" spans="1:5" ht="18" customHeight="1">
      <c r="A42" s="23" t="s">
        <v>17</v>
      </c>
      <c r="B42" s="24" t="s">
        <v>19</v>
      </c>
      <c r="C42" s="25" t="s">
        <v>19</v>
      </c>
      <c r="D42" s="25" t="s">
        <v>19</v>
      </c>
      <c r="E42" s="33"/>
    </row>
    <row r="43" spans="1:5" ht="18" customHeight="1">
      <c r="B43" s="26"/>
      <c r="C43" s="27"/>
      <c r="D43" s="27"/>
      <c r="E43" s="27"/>
    </row>
  </sheetData>
  <mergeCells count="2">
    <mergeCell ref="B5:D5"/>
    <mergeCell ref="B24:D24"/>
  </mergeCells>
  <phoneticPr fontId="1" type="noConversion"/>
  <pageMargins left="1.1417322834645669" right="0.35433070866141736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ae</cp:lastModifiedBy>
  <cp:lastPrinted>2017-04-23T08:46:01Z</cp:lastPrinted>
  <dcterms:created xsi:type="dcterms:W3CDTF">2000-11-20T04:06:35Z</dcterms:created>
  <dcterms:modified xsi:type="dcterms:W3CDTF">2017-07-04T09:11:46Z</dcterms:modified>
</cp:coreProperties>
</file>