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o\Desktop\แผนรายงานสถิติ61\ตาราง2561\บทที่11-20\บทที่19\"/>
    </mc:Choice>
  </mc:AlternateContent>
  <bookViews>
    <workbookView xWindow="0" yWindow="0" windowWidth="20490" windowHeight="7680" tabRatio="656" activeTab="2"/>
  </bookViews>
  <sheets>
    <sheet name="T-19.3" sheetId="21" r:id="rId1"/>
    <sheet name="T-19.31" sheetId="26" r:id="rId2"/>
    <sheet name="T-19.32" sheetId="27" r:id="rId3"/>
  </sheets>
  <definedNames>
    <definedName name="_xlnm.Print_Area" localSheetId="0">'T-19.3'!$A$1:$Q$32</definedName>
    <definedName name="_xlnm.Print_Area" localSheetId="1">'T-19.31'!$A$1:$Q$31</definedName>
    <definedName name="_xlnm.Print_Area" localSheetId="2">'T-19.32'!$A$1:$Q$30</definedName>
  </definedNames>
  <calcPr calcId="162913"/>
</workbook>
</file>

<file path=xl/calcChain.xml><?xml version="1.0" encoding="utf-8"?>
<calcChain xmlns="http://schemas.openxmlformats.org/spreadsheetml/2006/main">
  <c r="F13" i="21" l="1"/>
  <c r="G13" i="21"/>
  <c r="H13" i="21"/>
  <c r="I13" i="21"/>
  <c r="J13" i="21"/>
  <c r="K13" i="21"/>
  <c r="L13" i="21"/>
  <c r="M13" i="21"/>
  <c r="E13" i="21"/>
  <c r="F19" i="27"/>
  <c r="G19" i="27"/>
  <c r="H19" i="27"/>
  <c r="I19" i="27"/>
  <c r="J19" i="27"/>
  <c r="K19" i="27"/>
  <c r="L19" i="27"/>
  <c r="M19" i="27"/>
  <c r="E19" i="27"/>
  <c r="F13" i="27"/>
  <c r="G13" i="27"/>
  <c r="H13" i="27"/>
  <c r="I13" i="27"/>
  <c r="J13" i="27"/>
  <c r="K13" i="27"/>
  <c r="L13" i="27"/>
  <c r="M13" i="27"/>
  <c r="E13" i="27"/>
  <c r="F22" i="26"/>
  <c r="G22" i="26"/>
  <c r="H22" i="26"/>
  <c r="I22" i="26"/>
  <c r="J22" i="26"/>
  <c r="K22" i="26"/>
  <c r="L22" i="26"/>
  <c r="M22" i="26"/>
  <c r="E22" i="26"/>
  <c r="F17" i="26"/>
  <c r="G17" i="26"/>
  <c r="H17" i="26"/>
  <c r="I17" i="26"/>
  <c r="J17" i="26"/>
  <c r="K17" i="26"/>
  <c r="L17" i="26"/>
  <c r="M17" i="26"/>
  <c r="E17" i="26"/>
  <c r="F13" i="26"/>
  <c r="G13" i="26"/>
  <c r="H13" i="26"/>
  <c r="I13" i="26"/>
  <c r="J13" i="26"/>
  <c r="K13" i="26"/>
  <c r="L13" i="26"/>
  <c r="M13" i="26"/>
  <c r="E13" i="26"/>
  <c r="F25" i="21"/>
  <c r="G25" i="21"/>
  <c r="H25" i="21"/>
  <c r="I25" i="21"/>
  <c r="J25" i="21"/>
  <c r="K25" i="21"/>
  <c r="L25" i="21"/>
  <c r="M25" i="21"/>
  <c r="E25" i="21"/>
  <c r="F14" i="21"/>
  <c r="G14" i="21"/>
  <c r="H14" i="21"/>
  <c r="I14" i="21"/>
  <c r="J14" i="21"/>
  <c r="K14" i="21"/>
  <c r="L14" i="21"/>
  <c r="M14" i="21"/>
  <c r="E14" i="21"/>
</calcChain>
</file>

<file path=xl/sharedStrings.xml><?xml version="1.0" encoding="utf-8"?>
<sst xmlns="http://schemas.openxmlformats.org/spreadsheetml/2006/main" count="248" uniqueCount="128">
  <si>
    <t>Total</t>
  </si>
  <si>
    <t xml:space="preserve">ตาราง   </t>
  </si>
  <si>
    <t>Organization</t>
  </si>
  <si>
    <t>ภาษีอากร</t>
  </si>
  <si>
    <t>ทรัพย์สิน</t>
  </si>
  <si>
    <t>สาธารณูปโภค</t>
  </si>
  <si>
    <t>Revenue</t>
  </si>
  <si>
    <t>Property</t>
  </si>
  <si>
    <t>Miscellaneous</t>
  </si>
  <si>
    <t>เงินอุดหนุน</t>
  </si>
  <si>
    <t>Subsidies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</si>
  <si>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</si>
  <si>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</si>
  <si>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</si>
  <si>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</si>
  <si>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</si>
  <si>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</si>
  <si>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</si>
  <si>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duties</t>
  </si>
  <si>
    <t>Administration</t>
  </si>
  <si>
    <t xml:space="preserve"> </t>
  </si>
  <si>
    <t>งบกลาง</t>
  </si>
  <si>
    <t>รวมยอด</t>
  </si>
  <si>
    <t>Table</t>
  </si>
  <si>
    <t>(บาท  Baht)</t>
  </si>
  <si>
    <t xml:space="preserve">Actual Revenue and Expenditure of Subdistrict Administration Organization by Type, District and Subdistrict Administration Organization: </t>
  </si>
  <si>
    <t>รายจ่ายประจำ</t>
  </si>
  <si>
    <t>Fees and fines</t>
  </si>
  <si>
    <t xml:space="preserve">     ที่มา:  สำนักงานส่งเสริมการปกครองท้องถิ่นจังหวัดสตูล</t>
  </si>
  <si>
    <t xml:space="preserve"> Source:  Satun Provincial Office of Local Administration</t>
  </si>
  <si>
    <t>ค่าปรับ</t>
  </si>
  <si>
    <t>เพื่อการลงทุน</t>
  </si>
  <si>
    <t>Public</t>
  </si>
  <si>
    <t>Permanent</t>
  </si>
  <si>
    <t xml:space="preserve">Expenditure  </t>
  </si>
  <si>
    <t>utilities</t>
  </si>
  <si>
    <t>of investment</t>
  </si>
  <si>
    <t>expenditure</t>
  </si>
  <si>
    <t>อำเภอเมืองสตูล</t>
  </si>
  <si>
    <t>อำเภอควนโดน</t>
  </si>
  <si>
    <t>อำเภอละงู</t>
  </si>
  <si>
    <t>อำเภอทุ่งหว้า</t>
  </si>
  <si>
    <t xml:space="preserve">                  อำเภอ/                     </t>
  </si>
  <si>
    <t xml:space="preserve">District/Subdistrict </t>
  </si>
  <si>
    <t xml:space="preserve"> องค์การบริหารส่วนตำบล</t>
  </si>
  <si>
    <t>อบต.ควนขัน</t>
  </si>
  <si>
    <t>อบต.บ้านควน</t>
  </si>
  <si>
    <t>อบต.ฉลุง</t>
  </si>
  <si>
    <t>อบต.ตันหยงโป</t>
  </si>
  <si>
    <t>อบต.เจ๊ะบิลัง</t>
  </si>
  <si>
    <t>อบต.ตำมะลัง</t>
  </si>
  <si>
    <t>อบต.ปูยู</t>
  </si>
  <si>
    <t>อบต.ควนโพธิ์</t>
  </si>
  <si>
    <t>อบต.เกตรี</t>
  </si>
  <si>
    <t>อบต.เกาะสาหร่าย</t>
  </si>
  <si>
    <t>อบต.ควนโดน</t>
  </si>
  <si>
    <t>อบต.ควนสตอ</t>
  </si>
  <si>
    <t>อบต.ย่านซื่อ</t>
  </si>
  <si>
    <t>อบต.วังประจัน</t>
  </si>
  <si>
    <t>Mueang Satun District</t>
  </si>
  <si>
    <t>Khaun Khan SAO</t>
  </si>
  <si>
    <t>Ban Khuan SAO</t>
  </si>
  <si>
    <t>Chalung SAO</t>
  </si>
  <si>
    <t>Tanyong Po SAO</t>
  </si>
  <si>
    <t>Che Bilang SAO</t>
  </si>
  <si>
    <t>Tammalang SAO</t>
  </si>
  <si>
    <t>Puyu SAO</t>
  </si>
  <si>
    <t>Khuan Pho SAO</t>
  </si>
  <si>
    <t>Ket Ri SAO</t>
  </si>
  <si>
    <t xml:space="preserve">Khuan Don District </t>
  </si>
  <si>
    <t>Hkaun Don SAO</t>
  </si>
  <si>
    <t>Khaun Sato SAO</t>
  </si>
  <si>
    <t>Yan Sue SAO</t>
  </si>
  <si>
    <t>Wang Prachan SAO</t>
  </si>
  <si>
    <t>ควนกาหลง</t>
  </si>
  <si>
    <t xml:space="preserve">Khuan Ka Long District </t>
  </si>
  <si>
    <t>อบต.ทุ่งนุ้ย</t>
  </si>
  <si>
    <t>Thung Nui SAO</t>
  </si>
  <si>
    <t>อบต.ควนกาหลง</t>
  </si>
  <si>
    <t>Khuan Ka Long SAO</t>
  </si>
  <si>
    <t>อบต.อุไดเจริญ</t>
  </si>
  <si>
    <t>Udai Charoen SAO</t>
  </si>
  <si>
    <t>อำเภอท่าแพ</t>
  </si>
  <si>
    <t>Tha Phae</t>
  </si>
  <si>
    <t>อบต.ท่าแพ</t>
  </si>
  <si>
    <t>Tha Phae SAO</t>
  </si>
  <si>
    <t>อบต.แป-ระ</t>
  </si>
  <si>
    <t>Pae-ra SAO</t>
  </si>
  <si>
    <t>อบต.สาคร</t>
  </si>
  <si>
    <t>Sakhon SAO</t>
  </si>
  <si>
    <t>อบต.ท่าเรือ</t>
  </si>
  <si>
    <t>Tha Ruea SAO</t>
  </si>
  <si>
    <t>La-ngu District</t>
  </si>
  <si>
    <t>อบต.กำแพง</t>
  </si>
  <si>
    <t>Kamphaeng SAO</t>
  </si>
  <si>
    <t>อบต.ละงู</t>
  </si>
  <si>
    <t>La-ngu SAO</t>
  </si>
  <si>
    <t>อบต.เขาขาว</t>
  </si>
  <si>
    <t>Khao Khao SAO</t>
  </si>
  <si>
    <t>อบต.ปากน้ำ</t>
  </si>
  <si>
    <t>Pak Nam SAO</t>
  </si>
  <si>
    <t>อบต.น้ำผุด</t>
  </si>
  <si>
    <t>Nam Phut SAO</t>
  </si>
  <si>
    <t>อบต.แหลมสน</t>
  </si>
  <si>
    <t>Lam son SAO</t>
  </si>
  <si>
    <t xml:space="preserve">Thung Wa District </t>
  </si>
  <si>
    <t>อบต.ทุ่งหว้า</t>
  </si>
  <si>
    <t>Thung Wa SAO</t>
  </si>
  <si>
    <t>อบต.นาทอน</t>
  </si>
  <si>
    <t>Na Thon SAO</t>
  </si>
  <si>
    <t>อบต.ขอนคลาน</t>
  </si>
  <si>
    <t>Khon Khlan SAO</t>
  </si>
  <si>
    <t>อบต.ทุ่งบุหลัง</t>
  </si>
  <si>
    <t>Thung Bu Lang SAO</t>
  </si>
  <si>
    <t>อบต.ป่าแก่บ่อหิน</t>
  </si>
  <si>
    <t>Pa Kae Bo Hin SAO</t>
  </si>
  <si>
    <t>อำเภอมะนัง</t>
  </si>
  <si>
    <t xml:space="preserve">Manang District </t>
  </si>
  <si>
    <t>อบต.ปาล์มพัฒนา</t>
  </si>
  <si>
    <t>Pam Phattana SAO</t>
  </si>
  <si>
    <t>อบต.นิคมพัฒนา</t>
  </si>
  <si>
    <t>Nikhom Phattana SAO</t>
  </si>
  <si>
    <t xml:space="preserve">   Kho Sarai SOA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</si>
  <si>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2560</t>
  </si>
  <si>
    <t>Fiscal Year 2017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</si>
  <si>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2560 (ต่อ)</t>
  </si>
  <si>
    <t>Fiscal Year 2017 (Cont.)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</si>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</sst>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.0_-;\-* #,##0.0_-;_-* &quot;-&quot;_-;_-@_-"/>
    <numFmt numFmtId="189" formatCode="_-* #,##0.0_-;\-* #,##0.0_-;_-* &quot;-&quot;??_-;_-@_-"/>
  </numFmts>
  <fonts count="13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name val="Cordia New"/>
      <family val="2"/>
    </font>
    <font>
      <sz val="14"/>
      <name val="Cordia New"/>
      <family val="2"/>
    </font>
    <font>
      <sz val="13"/>
      <name val="Cordia New"/>
      <family val="2"/>
    </font>
    <font>
      <b/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5" fillId="0" borderId="5" xfId="0" applyFont="1" applyBorder="1"/>
    <xf numFmtId="0" fontId="5" fillId="0" borderId="0" xfId="0" applyFont="1" applyBorder="1"/>
    <xf numFmtId="0" fontId="7" fillId="0" borderId="3" xfId="0" applyFont="1" applyBorder="1"/>
    <xf numFmtId="0" fontId="7" fillId="0" borderId="0" xfId="0" applyFont="1" applyBorder="1"/>
    <xf numFmtId="0" fontId="7" fillId="0" borderId="8" xfId="0" applyFont="1" applyBorder="1"/>
    <xf numFmtId="0" fontId="4" fillId="0" borderId="1" xfId="1" applyFont="1" applyBorder="1"/>
    <xf numFmtId="0" fontId="4" fillId="0" borderId="9" xfId="1" applyFont="1" applyBorder="1"/>
    <xf numFmtId="0" fontId="4" fillId="0" borderId="10" xfId="1" applyFont="1" applyBorder="1" applyAlignment="1">
      <alignment horizontal="center" vertical="center"/>
    </xf>
    <xf numFmtId="0" fontId="4" fillId="0" borderId="0" xfId="1" applyFont="1"/>
    <xf numFmtId="0" fontId="4" fillId="0" borderId="0" xfId="1" applyFont="1" applyBorder="1"/>
    <xf numFmtId="0" fontId="4" fillId="0" borderId="2" xfId="1" applyFont="1" applyBorder="1"/>
    <xf numFmtId="0" fontId="4" fillId="0" borderId="8" xfId="1" applyFont="1" applyBorder="1" applyAlignment="1">
      <alignment vertical="center"/>
    </xf>
    <xf numFmtId="0" fontId="4" fillId="0" borderId="3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7" xfId="1" applyFont="1" applyBorder="1"/>
    <xf numFmtId="0" fontId="4" fillId="0" borderId="4" xfId="1" applyFont="1" applyBorder="1"/>
    <xf numFmtId="0" fontId="4" fillId="0" borderId="5" xfId="1" applyFont="1" applyBorder="1" applyAlignment="1">
      <alignment horizontal="center"/>
    </xf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5" fillId="0" borderId="6" xfId="0" applyFont="1" applyBorder="1"/>
    <xf numFmtId="0" fontId="7" fillId="0" borderId="0" xfId="0" applyFont="1" applyBorder="1" applyAlignment="1">
      <alignment vertical="center"/>
    </xf>
    <xf numFmtId="0" fontId="7" fillId="0" borderId="10" xfId="0" applyFont="1" applyBorder="1"/>
    <xf numFmtId="0" fontId="7" fillId="0" borderId="0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9" fillId="0" borderId="0" xfId="1" applyFont="1" applyBorder="1"/>
    <xf numFmtId="0" fontId="9" fillId="0" borderId="7" xfId="1" applyFont="1" applyBorder="1"/>
    <xf numFmtId="0" fontId="8" fillId="0" borderId="0" xfId="1" applyFont="1" applyBorder="1" applyAlignment="1">
      <alignment horizontal="left" vertical="center"/>
    </xf>
    <xf numFmtId="43" fontId="9" fillId="0" borderId="7" xfId="1" applyNumberFormat="1" applyFont="1" applyBorder="1" applyAlignment="1">
      <alignment horizontal="left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7" fillId="0" borderId="0" xfId="1" applyFont="1" applyBorder="1" applyAlignment="1">
      <alignment horizontal="left" vertical="center" indent="1"/>
    </xf>
    <xf numFmtId="43" fontId="7" fillId="0" borderId="0" xfId="1" applyNumberFormat="1" applyFont="1" applyAlignment="1">
      <alignment horizontal="left" vertical="center" indent="1"/>
    </xf>
    <xf numFmtId="0" fontId="5" fillId="0" borderId="0" xfId="1" applyFont="1"/>
    <xf numFmtId="0" fontId="2" fillId="0" borderId="0" xfId="1" applyFont="1" applyAlignment="1">
      <alignment horizontal="left"/>
    </xf>
    <xf numFmtId="187" fontId="2" fillId="0" borderId="0" xfId="1" applyNumberFormat="1" applyFont="1" applyAlignment="1">
      <alignment horizontal="center"/>
    </xf>
    <xf numFmtId="0" fontId="5" fillId="0" borderId="0" xfId="1" applyFont="1" applyBorder="1"/>
    <xf numFmtId="0" fontId="2" fillId="0" borderId="0" xfId="1" applyFont="1"/>
    <xf numFmtId="0" fontId="3" fillId="0" borderId="0" xfId="1" applyFont="1" applyBorder="1"/>
    <xf numFmtId="0" fontId="10" fillId="0" borderId="0" xfId="1" applyFont="1" applyBorder="1"/>
    <xf numFmtId="0" fontId="10" fillId="0" borderId="0" xfId="1" applyFont="1"/>
    <xf numFmtId="187" fontId="10" fillId="0" borderId="0" xfId="1" applyNumberFormat="1" applyFont="1" applyAlignment="1">
      <alignment horizontal="center"/>
    </xf>
    <xf numFmtId="0" fontId="10" fillId="0" borderId="0" xfId="1" applyFont="1" applyBorder="1" applyAlignment="1">
      <alignment horizontal="left"/>
    </xf>
    <xf numFmtId="0" fontId="7" fillId="0" borderId="0" xfId="1" applyFont="1" applyAlignment="1">
      <alignment horizontal="right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10" fillId="0" borderId="3" xfId="1" applyFont="1" applyBorder="1"/>
    <xf numFmtId="0" fontId="10" fillId="0" borderId="8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Border="1" applyAlignment="1">
      <alignment horizontal="center" vertical="center"/>
    </xf>
    <xf numFmtId="187" fontId="5" fillId="0" borderId="0" xfId="1" applyNumberFormat="1" applyFont="1" applyAlignment="1">
      <alignment horizontal="center"/>
    </xf>
    <xf numFmtId="0" fontId="5" fillId="0" borderId="0" xfId="1" applyFont="1" applyBorder="1" applyAlignment="1">
      <alignment horizontal="left"/>
    </xf>
    <xf numFmtId="0" fontId="5" fillId="0" borderId="3" xfId="1" applyFont="1" applyBorder="1"/>
    <xf numFmtId="0" fontId="5" fillId="0" borderId="8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43" fontId="7" fillId="0" borderId="8" xfId="1" applyNumberFormat="1" applyFont="1" applyBorder="1" applyAlignment="1">
      <alignment horizontal="left" vertical="center" indent="1"/>
    </xf>
    <xf numFmtId="188" fontId="7" fillId="0" borderId="3" xfId="0" applyNumberFormat="1" applyFont="1" applyBorder="1"/>
    <xf numFmtId="188" fontId="8" fillId="0" borderId="3" xfId="0" applyNumberFormat="1" applyFont="1" applyBorder="1"/>
    <xf numFmtId="188" fontId="12" fillId="2" borderId="3" xfId="1" applyNumberFormat="1" applyFont="1" applyFill="1" applyBorder="1" applyAlignment="1">
      <alignment horizontal="center"/>
    </xf>
    <xf numFmtId="0" fontId="6" fillId="0" borderId="0" xfId="1" applyFont="1" applyBorder="1" applyAlignment="1">
      <alignment horizontal="center"/>
    </xf>
    <xf numFmtId="188" fontId="6" fillId="2" borderId="11" xfId="1" applyNumberFormat="1" applyFont="1" applyFill="1" applyBorder="1" applyAlignment="1">
      <alignment horizontal="center"/>
    </xf>
    <xf numFmtId="188" fontId="6" fillId="2" borderId="12" xfId="1" applyNumberFormat="1" applyFont="1" applyFill="1" applyBorder="1" applyAlignment="1">
      <alignment horizontal="center"/>
    </xf>
    <xf numFmtId="188" fontId="6" fillId="0" borderId="13" xfId="1" applyNumberFormat="1" applyFont="1" applyBorder="1" applyAlignment="1">
      <alignment horizontal="center"/>
    </xf>
    <xf numFmtId="188" fontId="6" fillId="0" borderId="3" xfId="1" applyNumberFormat="1" applyFont="1" applyBorder="1" applyAlignment="1">
      <alignment horizontal="center"/>
    </xf>
    <xf numFmtId="188" fontId="6" fillId="0" borderId="2" xfId="1" applyNumberFormat="1" applyFont="1" applyBorder="1" applyAlignment="1">
      <alignment horizontal="center"/>
    </xf>
    <xf numFmtId="0" fontId="6" fillId="0" borderId="0" xfId="1" applyFont="1" applyBorder="1"/>
    <xf numFmtId="188" fontId="6" fillId="2" borderId="3" xfId="1" applyNumberFormat="1" applyFont="1" applyFill="1" applyBorder="1" applyAlignment="1">
      <alignment horizontal="center"/>
    </xf>
    <xf numFmtId="188" fontId="6" fillId="2" borderId="14" xfId="1" applyNumberFormat="1" applyFont="1" applyFill="1" applyBorder="1" applyAlignment="1">
      <alignment horizontal="center"/>
    </xf>
    <xf numFmtId="188" fontId="6" fillId="2" borderId="13" xfId="1" applyNumberFormat="1" applyFont="1" applyFill="1" applyBorder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6" fillId="0" borderId="7" xfId="1" applyFont="1" applyBorder="1" applyAlignment="1">
      <alignment vertical="center"/>
    </xf>
    <xf numFmtId="188" fontId="6" fillId="0" borderId="5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left"/>
    </xf>
    <xf numFmtId="0" fontId="12" fillId="0" borderId="0" xfId="1" applyFont="1" applyBorder="1"/>
    <xf numFmtId="0" fontId="6" fillId="0" borderId="0" xfId="1" applyFont="1" applyBorder="1" applyAlignment="1">
      <alignment horizontal="left" indent="1"/>
    </xf>
    <xf numFmtId="0" fontId="12" fillId="0" borderId="0" xfId="1" applyFont="1" applyBorder="1" applyAlignment="1">
      <alignment horizontal="left" indent="1"/>
    </xf>
    <xf numFmtId="0" fontId="6" fillId="0" borderId="7" xfId="1" applyFont="1" applyBorder="1" applyAlignment="1">
      <alignment horizontal="left" vertical="center" indent="1"/>
    </xf>
    <xf numFmtId="0" fontId="6" fillId="0" borderId="8" xfId="1" applyFont="1" applyBorder="1"/>
    <xf numFmtId="0" fontId="6" fillId="0" borderId="6" xfId="1" applyFont="1" applyBorder="1" applyAlignment="1">
      <alignment vertical="center"/>
    </xf>
    <xf numFmtId="0" fontId="6" fillId="0" borderId="2" xfId="1" applyFont="1" applyBorder="1" applyAlignment="1">
      <alignment horizontal="center"/>
    </xf>
    <xf numFmtId="188" fontId="6" fillId="2" borderId="11" xfId="1" applyNumberFormat="1" applyFont="1" applyFill="1" applyBorder="1" applyAlignment="1">
      <alignment horizontal="center" wrapText="1"/>
    </xf>
    <xf numFmtId="188" fontId="6" fillId="2" borderId="12" xfId="1" applyNumberFormat="1" applyFont="1" applyFill="1" applyBorder="1" applyAlignment="1">
      <alignment horizontal="center" wrapText="1"/>
    </xf>
    <xf numFmtId="188" fontId="6" fillId="2" borderId="13" xfId="1" applyNumberFormat="1" applyFont="1" applyFill="1" applyBorder="1" applyAlignment="1">
      <alignment horizontal="center" wrapText="1"/>
    </xf>
    <xf numFmtId="0" fontId="6" fillId="0" borderId="0" xfId="1" applyFont="1" applyBorder="1" applyAlignment="1"/>
    <xf numFmtId="0" fontId="6" fillId="0" borderId="2" xfId="1" applyFont="1" applyBorder="1"/>
    <xf numFmtId="0" fontId="6" fillId="0" borderId="7" xfId="1" applyFont="1" applyBorder="1"/>
    <xf numFmtId="0" fontId="6" fillId="0" borderId="7" xfId="1" applyFont="1" applyBorder="1" applyAlignment="1">
      <alignment horizontal="left"/>
    </xf>
    <xf numFmtId="0" fontId="6" fillId="0" borderId="4" xfId="1" applyFont="1" applyBorder="1"/>
    <xf numFmtId="188" fontId="6" fillId="2" borderId="15" xfId="1" applyNumberFormat="1" applyFont="1" applyFill="1" applyBorder="1" applyAlignment="1">
      <alignment horizontal="center" wrapText="1"/>
    </xf>
    <xf numFmtId="188" fontId="6" fillId="2" borderId="16" xfId="1" applyNumberFormat="1" applyFont="1" applyFill="1" applyBorder="1" applyAlignment="1">
      <alignment horizontal="center" wrapText="1"/>
    </xf>
    <xf numFmtId="188" fontId="6" fillId="2" borderId="17" xfId="1" applyNumberFormat="1" applyFont="1" applyFill="1" applyBorder="1" applyAlignment="1">
      <alignment horizontal="center" wrapText="1"/>
    </xf>
    <xf numFmtId="188" fontId="6" fillId="0" borderId="5" xfId="1" applyNumberFormat="1" applyFont="1" applyBorder="1" applyAlignment="1">
      <alignment horizontal="center"/>
    </xf>
    <xf numFmtId="0" fontId="6" fillId="0" borderId="7" xfId="1" applyFont="1" applyBorder="1" applyAlignment="1">
      <alignment horizontal="left" indent="1"/>
    </xf>
    <xf numFmtId="0" fontId="8" fillId="0" borderId="8" xfId="0" applyFont="1" applyBorder="1" applyAlignment="1">
      <alignment horizontal="center"/>
    </xf>
    <xf numFmtId="189" fontId="8" fillId="0" borderId="3" xfId="0" applyNumberFormat="1" applyFont="1" applyBorder="1"/>
    <xf numFmtId="0" fontId="4" fillId="0" borderId="0" xfId="0" applyFont="1" applyBorder="1" applyAlignment="1">
      <alignment horizontal="right"/>
    </xf>
    <xf numFmtId="188" fontId="7" fillId="0" borderId="3" xfId="0" applyNumberFormat="1" applyFont="1" applyBorder="1" applyAlignment="1">
      <alignment horizontal="right"/>
    </xf>
    <xf numFmtId="0" fontId="4" fillId="0" borderId="10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4" xfId="1" applyFont="1" applyBorder="1" applyAlignment="1">
      <alignment horizontal="center" shrinkToFit="1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8" fillId="0" borderId="0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10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9" xfId="1" applyFont="1" applyBorder="1" applyAlignment="1">
      <alignment horizontal="center" shrinkToFit="1"/>
    </xf>
    <xf numFmtId="0" fontId="2" fillId="0" borderId="0" xfId="1" applyFont="1" applyAlignment="1">
      <alignment horizontal="left"/>
    </xf>
    <xf numFmtId="0" fontId="3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2" fillId="0" borderId="0" xfId="1" applyFont="1" applyBorder="1" applyAlignment="1">
      <alignment horizontal="left"/>
    </xf>
    <xf numFmtId="0" fontId="12" fillId="0" borderId="2" xfId="1" applyFont="1" applyBorder="1" applyAlignment="1">
      <alignment horizontal="left"/>
    </xf>
    <xf numFmtId="0" fontId="5" fillId="0" borderId="0" xfId="1" applyFont="1" applyBorder="1" applyAlignment="1">
      <alignment horizontal="center"/>
    </xf>
    <xf numFmtId="0" fontId="5" fillId="0" borderId="2" xfId="1" applyFont="1" applyBorder="1" applyAlignment="1">
      <alignment horizont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56475</xdr:colOff>
      <xdr:row>13</xdr:row>
      <xdr:rowOff>47332</xdr:rowOff>
    </xdr:from>
    <xdr:to>
      <xdr:col>22</xdr:col>
      <xdr:colOff>269200</xdr:colOff>
      <xdr:row>22</xdr:row>
      <xdr:rowOff>104485</xdr:rowOff>
    </xdr:to>
    <xdr:sp macro="" textlink="">
      <xdr:nvSpPr>
        <xdr:cNvPr id="3186" name="AutoShape 104"/>
        <xdr:cNvSpPr>
          <a:spLocks noChangeArrowheads="1"/>
        </xdr:cNvSpPr>
      </xdr:nvSpPr>
      <xdr:spPr bwMode="auto">
        <a:xfrm rot="10800000">
          <a:off x="10764884" y="2837484"/>
          <a:ext cx="2637271" cy="2221925"/>
        </a:xfrm>
        <a:prstGeom prst="wedgeRoundRectCallout">
          <a:avLst>
            <a:gd name="adj1" fmla="val 58745"/>
            <a:gd name="adj2" fmla="val 66838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การบันทึกข้อมูลในส่วนนี้ต้องระบุชื่ออำเภอก่อน 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บรรทัดต่อมาจึงระบุชื่อ อบต.ภายใต้อำเภอนั้น ๆ เช่น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รวมยอด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   อำเภอเมือง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      อบต. หนองจะบก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      อบต. โคกสูง</a:t>
          </a:r>
        </a:p>
      </xdr:txBody>
    </xdr:sp>
    <xdr:clientData/>
  </xdr:twoCellAnchor>
  <xdr:twoCellAnchor>
    <xdr:from>
      <xdr:col>17</xdr:col>
      <xdr:colOff>354350</xdr:colOff>
      <xdr:row>5</xdr:row>
      <xdr:rowOff>84282</xdr:rowOff>
    </xdr:from>
    <xdr:to>
      <xdr:col>22</xdr:col>
      <xdr:colOff>115168</xdr:colOff>
      <xdr:row>8</xdr:row>
      <xdr:rowOff>143549</xdr:rowOff>
    </xdr:to>
    <xdr:sp macro="" textlink="">
      <xdr:nvSpPr>
        <xdr:cNvPr id="9" name="AutoShape 20"/>
        <xdr:cNvSpPr>
          <a:spLocks noChangeArrowheads="1"/>
        </xdr:cNvSpPr>
      </xdr:nvSpPr>
      <xdr:spPr bwMode="auto">
        <a:xfrm rot="10800000">
          <a:off x="10456623" y="1075267"/>
          <a:ext cx="2791500" cy="848206"/>
        </a:xfrm>
        <a:prstGeom prst="wedgeRoundRectCallout">
          <a:avLst>
            <a:gd name="adj1" fmla="val -69650"/>
            <a:gd name="adj2" fmla="val 101948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สามารถปรับหน่วยของข้อมูลเป็น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บาท พันบาท ล้านบาท ได้ ทั้งนี้ขึ้นอยู่กับข้อมูลของแต่ละจังหวัด</a:t>
          </a:r>
        </a:p>
      </xdr:txBody>
    </xdr:sp>
    <xdr:clientData/>
  </xdr:twoCellAnchor>
  <xdr:twoCellAnchor>
    <xdr:from>
      <xdr:col>13</xdr:col>
      <xdr:colOff>1154546</xdr:colOff>
      <xdr:row>19</xdr:row>
      <xdr:rowOff>115455</xdr:rowOff>
    </xdr:from>
    <xdr:to>
      <xdr:col>16</xdr:col>
      <xdr:colOff>283922</xdr:colOff>
      <xdr:row>32</xdr:row>
      <xdr:rowOff>1158</xdr:rowOff>
    </xdr:to>
    <xdr:grpSp>
      <xdr:nvGrpSpPr>
        <xdr:cNvPr id="8" name="Group 7"/>
        <xdr:cNvGrpSpPr/>
      </xdr:nvGrpSpPr>
      <xdr:grpSpPr>
        <a:xfrm>
          <a:off x="9736667" y="4146743"/>
          <a:ext cx="466725" cy="2829794"/>
          <a:chOff x="9220200" y="3686175"/>
          <a:chExt cx="466725" cy="2829794"/>
        </a:xfrm>
      </xdr:grpSpPr>
      <xdr:grpSp>
        <xdr:nvGrpSpPr>
          <xdr:cNvPr id="10" name="Group 11"/>
          <xdr:cNvGrpSpPr/>
        </xdr:nvGrpSpPr>
        <xdr:grpSpPr>
          <a:xfrm>
            <a:off x="93535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157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220200" y="368617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114300</xdr:colOff>
      <xdr:row>0</xdr:row>
      <xdr:rowOff>0</xdr:rowOff>
    </xdr:from>
    <xdr:to>
      <xdr:col>17</xdr:col>
      <xdr:colOff>51740</xdr:colOff>
      <xdr:row>10</xdr:row>
      <xdr:rowOff>126797</xdr:rowOff>
    </xdr:to>
    <xdr:grpSp>
      <xdr:nvGrpSpPr>
        <xdr:cNvPr id="6" name="Group 11"/>
        <xdr:cNvGrpSpPr/>
      </xdr:nvGrpSpPr>
      <xdr:grpSpPr>
        <a:xfrm>
          <a:off x="9906000" y="0"/>
          <a:ext cx="413690" cy="2203247"/>
          <a:chOff x="9736688" y="67352"/>
          <a:chExt cx="413690" cy="2203247"/>
        </a:xfrm>
      </xdr:grpSpPr>
      <xdr:grpSp>
        <xdr:nvGrpSpPr>
          <xdr:cNvPr id="7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9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158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66675</xdr:colOff>
      <xdr:row>18</xdr:row>
      <xdr:rowOff>85725</xdr:rowOff>
    </xdr:from>
    <xdr:to>
      <xdr:col>16</xdr:col>
      <xdr:colOff>381000</xdr:colOff>
      <xdr:row>30</xdr:row>
      <xdr:rowOff>29444</xdr:rowOff>
    </xdr:to>
    <xdr:grpSp>
      <xdr:nvGrpSpPr>
        <xdr:cNvPr id="6" name="Group 7"/>
        <xdr:cNvGrpSpPr/>
      </xdr:nvGrpSpPr>
      <xdr:grpSpPr>
        <a:xfrm>
          <a:off x="9848850" y="4076700"/>
          <a:ext cx="466725" cy="2829794"/>
          <a:chOff x="9220200" y="3686175"/>
          <a:chExt cx="466725" cy="2829794"/>
        </a:xfrm>
      </xdr:grpSpPr>
      <xdr:grpSp>
        <xdr:nvGrpSpPr>
          <xdr:cNvPr id="7" name="Group 11"/>
          <xdr:cNvGrpSpPr/>
        </xdr:nvGrpSpPr>
        <xdr:grpSpPr>
          <a:xfrm>
            <a:off x="93535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13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159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220200" y="368617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-0.499984740745262"/>
  </sheetPr>
  <dimension ref="A1:R32"/>
  <sheetViews>
    <sheetView showGridLines="0" topLeftCell="A19" zoomScale="99" zoomScaleNormal="99" workbookViewId="0">
      <selection activeCell="H18" sqref="H18"/>
    </sheetView>
  </sheetViews>
  <sheetFormatPr defaultRowHeight="18.75" x14ac:dyDescent="0.3"/>
  <cols>
    <col min="1" max="1" width="1.140625" style="6" customWidth="1"/>
    <col min="2" max="2" width="5.7109375" style="6" customWidth="1"/>
    <col min="3" max="3" width="4.42578125" style="6" bestFit="1" customWidth="1"/>
    <col min="4" max="4" width="6" style="6" customWidth="1"/>
    <col min="5" max="5" width="13" style="6" customWidth="1"/>
    <col min="6" max="6" width="12.85546875" style="6" customWidth="1"/>
    <col min="7" max="7" width="10.7109375" style="6" customWidth="1"/>
    <col min="8" max="8" width="10.85546875" style="6" customWidth="1"/>
    <col min="9" max="9" width="11.5703125" style="6" customWidth="1"/>
    <col min="10" max="11" width="12.85546875" style="6" customWidth="1"/>
    <col min="12" max="12" width="13.85546875" style="6" customWidth="1"/>
    <col min="13" max="13" width="12.85546875" style="6" customWidth="1"/>
    <col min="14" max="14" width="18.28515625" style="6" customWidth="1"/>
    <col min="15" max="15" width="0.7109375" style="6" customWidth="1"/>
    <col min="16" max="16" width="1" style="6" customWidth="1"/>
    <col min="17" max="17" width="4.85546875" style="6" customWidth="1"/>
    <col min="18" max="16384" width="9.140625" style="6"/>
  </cols>
  <sheetData>
    <row r="1" spans="1:18" s="1" customFormat="1" x14ac:dyDescent="0.3">
      <c r="B1" s="2" t="s">
        <v>1</v>
      </c>
      <c r="C1" s="3">
        <v>19.3</v>
      </c>
      <c r="D1" s="2" t="s">
        <v>123</v>
      </c>
      <c r="R1" s="6"/>
    </row>
    <row r="2" spans="1:18" s="4" customFormat="1" x14ac:dyDescent="0.3">
      <c r="B2" s="1" t="s">
        <v>23</v>
      </c>
      <c r="C2" s="3">
        <v>19.3</v>
      </c>
      <c r="D2" s="5" t="s">
        <v>25</v>
      </c>
      <c r="R2" s="1"/>
    </row>
    <row r="3" spans="1:18" s="4" customFormat="1" x14ac:dyDescent="0.3">
      <c r="B3" s="1"/>
      <c r="C3" s="3"/>
      <c r="D3" s="5" t="s">
        <v>124</v>
      </c>
    </row>
    <row r="4" spans="1:18" s="4" customFormat="1" ht="15" customHeight="1" x14ac:dyDescent="0.3">
      <c r="B4" s="1"/>
      <c r="C4" s="3"/>
      <c r="D4" s="5"/>
      <c r="N4" s="111" t="s">
        <v>24</v>
      </c>
    </row>
    <row r="5" spans="1:18" ht="6" customHeight="1" x14ac:dyDescent="0.3">
      <c r="R5" s="4"/>
    </row>
    <row r="6" spans="1:18" s="16" customFormat="1" ht="17.25" x14ac:dyDescent="0.3">
      <c r="A6" s="13"/>
      <c r="B6" s="13"/>
      <c r="C6" s="13"/>
      <c r="D6" s="14"/>
      <c r="E6" s="128" t="s">
        <v>11</v>
      </c>
      <c r="F6" s="129"/>
      <c r="G6" s="129"/>
      <c r="H6" s="129"/>
      <c r="I6" s="129"/>
      <c r="J6" s="130"/>
      <c r="K6" s="113" t="s">
        <v>12</v>
      </c>
      <c r="L6" s="114"/>
      <c r="M6" s="114"/>
      <c r="N6" s="15" t="s">
        <v>20</v>
      </c>
    </row>
    <row r="7" spans="1:18" s="16" customFormat="1" ht="17.25" x14ac:dyDescent="0.3">
      <c r="A7" s="17"/>
      <c r="B7" s="17"/>
      <c r="C7" s="17"/>
      <c r="D7" s="18"/>
      <c r="E7" s="115" t="s">
        <v>6</v>
      </c>
      <c r="F7" s="116"/>
      <c r="G7" s="116"/>
      <c r="H7" s="116"/>
      <c r="I7" s="116"/>
      <c r="J7" s="117"/>
      <c r="K7" s="118" t="s">
        <v>13</v>
      </c>
      <c r="L7" s="119"/>
      <c r="M7" s="120"/>
      <c r="N7" s="19"/>
    </row>
    <row r="8" spans="1:18" s="16" customFormat="1" ht="17.25" x14ac:dyDescent="0.3">
      <c r="A8" s="125" t="s">
        <v>42</v>
      </c>
      <c r="B8" s="125"/>
      <c r="C8" s="125"/>
      <c r="D8" s="126"/>
      <c r="E8" s="20"/>
      <c r="F8" s="20" t="s">
        <v>16</v>
      </c>
      <c r="G8" s="20"/>
      <c r="H8" s="20"/>
      <c r="J8" s="21"/>
      <c r="K8" s="21"/>
      <c r="L8" s="21" t="s">
        <v>12</v>
      </c>
      <c r="M8" s="21" t="s">
        <v>12</v>
      </c>
      <c r="N8" s="27" t="s">
        <v>43</v>
      </c>
    </row>
    <row r="9" spans="1:18" s="16" customFormat="1" ht="17.25" x14ac:dyDescent="0.3">
      <c r="A9" s="127" t="s">
        <v>44</v>
      </c>
      <c r="B9" s="127"/>
      <c r="C9" s="127"/>
      <c r="D9" s="126"/>
      <c r="E9" s="20" t="s">
        <v>3</v>
      </c>
      <c r="F9" s="20" t="s">
        <v>30</v>
      </c>
      <c r="G9" s="20" t="s">
        <v>4</v>
      </c>
      <c r="H9" s="20" t="s">
        <v>5</v>
      </c>
      <c r="I9" s="20" t="s">
        <v>17</v>
      </c>
      <c r="J9" s="21" t="s">
        <v>9</v>
      </c>
      <c r="K9" s="21" t="s">
        <v>26</v>
      </c>
      <c r="L9" s="21" t="s">
        <v>31</v>
      </c>
      <c r="M9" s="21" t="s">
        <v>21</v>
      </c>
      <c r="N9" s="27" t="s">
        <v>19</v>
      </c>
    </row>
    <row r="10" spans="1:18" s="16" customFormat="1" ht="17.25" x14ac:dyDescent="0.3">
      <c r="A10" s="17"/>
      <c r="B10" s="17"/>
      <c r="C10" s="17"/>
      <c r="D10" s="18"/>
      <c r="E10" s="20" t="s">
        <v>15</v>
      </c>
      <c r="F10" s="20" t="s">
        <v>27</v>
      </c>
      <c r="G10" s="20" t="s">
        <v>7</v>
      </c>
      <c r="H10" s="20" t="s">
        <v>32</v>
      </c>
      <c r="I10" s="20" t="s">
        <v>8</v>
      </c>
      <c r="J10" s="21" t="s">
        <v>10</v>
      </c>
      <c r="K10" s="21" t="s">
        <v>33</v>
      </c>
      <c r="L10" s="21" t="s">
        <v>34</v>
      </c>
      <c r="M10" s="21" t="s">
        <v>14</v>
      </c>
      <c r="N10" s="27" t="s">
        <v>2</v>
      </c>
    </row>
    <row r="11" spans="1:18" s="16" customFormat="1" ht="17.25" x14ac:dyDescent="0.3">
      <c r="A11" s="22"/>
      <c r="B11" s="22"/>
      <c r="C11" s="22"/>
      <c r="D11" s="23"/>
      <c r="E11" s="24" t="s">
        <v>18</v>
      </c>
      <c r="F11" s="25"/>
      <c r="G11" s="24"/>
      <c r="H11" s="24" t="s">
        <v>35</v>
      </c>
      <c r="I11" s="24"/>
      <c r="J11" s="24"/>
      <c r="K11" s="24" t="s">
        <v>13</v>
      </c>
      <c r="L11" s="26" t="s">
        <v>36</v>
      </c>
      <c r="M11" s="24" t="s">
        <v>37</v>
      </c>
      <c r="N11" s="19"/>
    </row>
    <row r="12" spans="1:18" ht="3" customHeight="1" x14ac:dyDescent="0.3">
      <c r="A12" s="123" t="s">
        <v>20</v>
      </c>
      <c r="B12" s="123"/>
      <c r="C12" s="123"/>
      <c r="D12" s="124"/>
      <c r="E12" s="10"/>
      <c r="F12" s="10"/>
      <c r="G12" s="10"/>
      <c r="H12" s="10"/>
      <c r="I12" s="10"/>
      <c r="J12" s="10"/>
      <c r="K12" s="10"/>
      <c r="L12" s="10"/>
      <c r="M12" s="12"/>
      <c r="N12" s="30"/>
      <c r="O12" s="29"/>
      <c r="R12" s="7"/>
    </row>
    <row r="13" spans="1:18" ht="18" customHeight="1" x14ac:dyDescent="0.3">
      <c r="A13" s="123" t="s">
        <v>22</v>
      </c>
      <c r="B13" s="123"/>
      <c r="C13" s="123"/>
      <c r="D13" s="124"/>
      <c r="E13" s="110">
        <f>E14+E25+'T-19.31'!E13+'T-19.31'!E17+'T-19.31'!E22+'T-19.32'!E13+'T-19.32'!E19</f>
        <v>571405808.07999992</v>
      </c>
      <c r="F13" s="110">
        <f>F14+F25+'T-19.31'!F13+'T-19.31'!F17+'T-19.31'!F22+'T-19.32'!F13+'T-19.32'!F19</f>
        <v>9156813.0999999996</v>
      </c>
      <c r="G13" s="110">
        <f>G14+G25+'T-19.31'!G13+'T-19.31'!G17+'T-19.31'!G22+'T-19.32'!G13+'T-19.32'!G19</f>
        <v>8295375.9399999995</v>
      </c>
      <c r="H13" s="110">
        <f>H14+H25+'T-19.31'!H13+'T-19.31'!H17+'T-19.31'!H22+'T-19.32'!H13+'T-19.32'!H19</f>
        <v>8527493.5</v>
      </c>
      <c r="I13" s="110">
        <f>I14+I25+'T-19.31'!I13+'T-19.31'!I17+'T-19.31'!I22+'T-19.32'!I13+'T-19.32'!I19</f>
        <v>4591465.6100000003</v>
      </c>
      <c r="J13" s="110">
        <f>J14+J25+'T-19.31'!J13+'T-19.31'!J17+'T-19.31'!J22+'T-19.32'!J13+'T-19.32'!J19</f>
        <v>811882451.82999992</v>
      </c>
      <c r="K13" s="110">
        <f>K14+K25+'T-19.31'!K13+'T-19.31'!K17+'T-19.31'!K22+'T-19.32'!K13+'T-19.32'!K19</f>
        <v>350527574.92000002</v>
      </c>
      <c r="L13" s="110">
        <f>L14+L25+'T-19.31'!L13+'T-19.31'!L17+'T-19.31'!L22+'T-19.32'!L13+'T-19.32'!L19</f>
        <v>204830356.11999997</v>
      </c>
      <c r="M13" s="110">
        <f>M14+M25+'T-19.31'!M13+'T-19.31'!M17+'T-19.31'!M22+'T-19.32'!M13+'T-19.32'!M19</f>
        <v>235055165.59999999</v>
      </c>
      <c r="N13" s="109" t="s">
        <v>0</v>
      </c>
      <c r="O13" s="29"/>
      <c r="R13" s="7"/>
    </row>
    <row r="14" spans="1:18" x14ac:dyDescent="0.3">
      <c r="A14" s="121" t="s">
        <v>38</v>
      </c>
      <c r="B14" s="121"/>
      <c r="C14" s="121"/>
      <c r="D14" s="122"/>
      <c r="E14" s="73">
        <f>SUM(E15:E24)</f>
        <v>132797961.86000001</v>
      </c>
      <c r="F14" s="73">
        <f t="shared" ref="F14:M14" si="0">SUM(F15:F24)</f>
        <v>3447662.5</v>
      </c>
      <c r="G14" s="73">
        <f t="shared" si="0"/>
        <v>1526568.63</v>
      </c>
      <c r="H14" s="73">
        <f t="shared" si="0"/>
        <v>66767</v>
      </c>
      <c r="I14" s="73">
        <f t="shared" si="0"/>
        <v>786316</v>
      </c>
      <c r="J14" s="73">
        <f t="shared" si="0"/>
        <v>135725185.16</v>
      </c>
      <c r="K14" s="73">
        <f t="shared" si="0"/>
        <v>56729464.370000005</v>
      </c>
      <c r="L14" s="73">
        <f t="shared" si="0"/>
        <v>27889228</v>
      </c>
      <c r="M14" s="73">
        <f t="shared" si="0"/>
        <v>32973709.5</v>
      </c>
      <c r="N14" s="35" t="s">
        <v>59</v>
      </c>
      <c r="O14" s="11"/>
    </row>
    <row r="15" spans="1:18" x14ac:dyDescent="0.3">
      <c r="A15" s="31"/>
      <c r="B15" s="31" t="s">
        <v>45</v>
      </c>
      <c r="C15" s="31"/>
      <c r="D15" s="32"/>
      <c r="E15" s="72">
        <v>16508456.83</v>
      </c>
      <c r="F15" s="72">
        <v>24477</v>
      </c>
      <c r="G15" s="72">
        <v>181153.52</v>
      </c>
      <c r="H15" s="72">
        <v>0</v>
      </c>
      <c r="I15" s="72">
        <v>40</v>
      </c>
      <c r="J15" s="72">
        <v>18322250</v>
      </c>
      <c r="K15" s="72">
        <v>9357642</v>
      </c>
      <c r="L15" s="72">
        <v>5949400</v>
      </c>
      <c r="M15" s="72">
        <v>7746579</v>
      </c>
      <c r="N15" s="40" t="s">
        <v>60</v>
      </c>
      <c r="O15" s="11"/>
    </row>
    <row r="16" spans="1:18" x14ac:dyDescent="0.3">
      <c r="A16" s="31"/>
      <c r="B16" s="31" t="s">
        <v>46</v>
      </c>
      <c r="C16" s="31"/>
      <c r="D16" s="32"/>
      <c r="E16" s="72">
        <v>22091791.25</v>
      </c>
      <c r="F16" s="72">
        <v>269963.8</v>
      </c>
      <c r="G16" s="72">
        <v>224245.28</v>
      </c>
      <c r="H16" s="72">
        <v>66767</v>
      </c>
      <c r="I16" s="72">
        <v>302390</v>
      </c>
      <c r="J16" s="72">
        <v>39696781.159999996</v>
      </c>
      <c r="K16" s="72">
        <v>0</v>
      </c>
      <c r="L16" s="72">
        <v>0</v>
      </c>
      <c r="M16" s="72">
        <v>0</v>
      </c>
      <c r="N16" s="40" t="s">
        <v>61</v>
      </c>
      <c r="O16" s="11"/>
    </row>
    <row r="17" spans="1:15" x14ac:dyDescent="0.3">
      <c r="A17" s="31"/>
      <c r="B17" s="31" t="s">
        <v>47</v>
      </c>
      <c r="C17" s="31"/>
      <c r="D17" s="32"/>
      <c r="E17" s="112" t="s">
        <v>127</v>
      </c>
      <c r="F17" s="112" t="s">
        <v>127</v>
      </c>
      <c r="G17" s="112" t="s">
        <v>127</v>
      </c>
      <c r="H17" s="112" t="s">
        <v>127</v>
      </c>
      <c r="I17" s="112" t="s">
        <v>127</v>
      </c>
      <c r="J17" s="112" t="s">
        <v>127</v>
      </c>
      <c r="K17" s="112" t="s">
        <v>127</v>
      </c>
      <c r="L17" s="112" t="s">
        <v>127</v>
      </c>
      <c r="M17" s="112" t="s">
        <v>127</v>
      </c>
      <c r="N17" s="40" t="s">
        <v>62</v>
      </c>
      <c r="O17" s="11"/>
    </row>
    <row r="18" spans="1:15" x14ac:dyDescent="0.3">
      <c r="A18" s="31"/>
      <c r="B18" s="31" t="s">
        <v>48</v>
      </c>
      <c r="C18" s="31"/>
      <c r="D18" s="32"/>
      <c r="E18" s="72">
        <v>13975947.360000001</v>
      </c>
      <c r="F18" s="72">
        <v>171785</v>
      </c>
      <c r="G18" s="72">
        <v>161712.29999999999</v>
      </c>
      <c r="H18" s="72">
        <v>0</v>
      </c>
      <c r="I18" s="72">
        <v>98870</v>
      </c>
      <c r="J18" s="72">
        <v>9699966</v>
      </c>
      <c r="K18" s="72">
        <v>6205513.2300000004</v>
      </c>
      <c r="L18" s="72">
        <v>2075210</v>
      </c>
      <c r="M18" s="72">
        <v>3408763.5</v>
      </c>
      <c r="N18" s="40" t="s">
        <v>63</v>
      </c>
      <c r="O18" s="11"/>
    </row>
    <row r="19" spans="1:15" x14ac:dyDescent="0.3">
      <c r="A19" s="31"/>
      <c r="B19" s="31" t="s">
        <v>49</v>
      </c>
      <c r="C19" s="31"/>
      <c r="D19" s="32"/>
      <c r="E19" s="72">
        <v>15407461.48</v>
      </c>
      <c r="F19" s="72">
        <v>163039.9</v>
      </c>
      <c r="G19" s="72">
        <v>298262.37</v>
      </c>
      <c r="H19" s="72">
        <v>0</v>
      </c>
      <c r="I19" s="72">
        <v>83056</v>
      </c>
      <c r="J19" s="72">
        <v>15149680</v>
      </c>
      <c r="K19" s="72">
        <v>8546465</v>
      </c>
      <c r="L19" s="72">
        <v>3800100</v>
      </c>
      <c r="M19" s="72">
        <v>5517465</v>
      </c>
      <c r="N19" s="40" t="s">
        <v>64</v>
      </c>
      <c r="O19" s="11"/>
    </row>
    <row r="20" spans="1:15" x14ac:dyDescent="0.3">
      <c r="A20" s="31"/>
      <c r="B20" s="31" t="s">
        <v>50</v>
      </c>
      <c r="C20" s="31"/>
      <c r="D20" s="32"/>
      <c r="E20" s="72">
        <v>14014415.229999999</v>
      </c>
      <c r="F20" s="72">
        <v>345278.2</v>
      </c>
      <c r="G20" s="72">
        <v>263571.03999999998</v>
      </c>
      <c r="H20" s="72">
        <v>0</v>
      </c>
      <c r="I20" s="72">
        <v>101850</v>
      </c>
      <c r="J20" s="72">
        <v>13922659</v>
      </c>
      <c r="K20" s="72">
        <v>8727206</v>
      </c>
      <c r="L20" s="72">
        <v>2942700</v>
      </c>
      <c r="M20" s="72">
        <v>5625908</v>
      </c>
      <c r="N20" s="40" t="s">
        <v>65</v>
      </c>
      <c r="O20" s="11"/>
    </row>
    <row r="21" spans="1:15" x14ac:dyDescent="0.3">
      <c r="A21" s="31"/>
      <c r="B21" s="31" t="s">
        <v>51</v>
      </c>
      <c r="C21" s="31"/>
      <c r="D21" s="32"/>
      <c r="E21" s="72">
        <v>14536599.26</v>
      </c>
      <c r="F21" s="72">
        <v>3845</v>
      </c>
      <c r="G21" s="72">
        <v>60084.99</v>
      </c>
      <c r="H21" s="72">
        <v>0</v>
      </c>
      <c r="I21" s="72">
        <v>12000</v>
      </c>
      <c r="J21" s="72">
        <v>11150920</v>
      </c>
      <c r="K21" s="72">
        <v>6796075</v>
      </c>
      <c r="L21" s="72">
        <v>2956100</v>
      </c>
      <c r="M21" s="72">
        <v>3195849</v>
      </c>
      <c r="N21" s="40" t="s">
        <v>66</v>
      </c>
      <c r="O21" s="11"/>
    </row>
    <row r="22" spans="1:15" x14ac:dyDescent="0.3">
      <c r="A22" s="31"/>
      <c r="B22" s="31" t="s">
        <v>52</v>
      </c>
      <c r="C22" s="31"/>
      <c r="D22" s="32"/>
      <c r="E22" s="112" t="s">
        <v>127</v>
      </c>
      <c r="F22" s="112" t="s">
        <v>127</v>
      </c>
      <c r="G22" s="112" t="s">
        <v>127</v>
      </c>
      <c r="H22" s="112" t="s">
        <v>127</v>
      </c>
      <c r="I22" s="112" t="s">
        <v>127</v>
      </c>
      <c r="J22" s="112" t="s">
        <v>127</v>
      </c>
      <c r="K22" s="112" t="s">
        <v>127</v>
      </c>
      <c r="L22" s="112" t="s">
        <v>127</v>
      </c>
      <c r="M22" s="112" t="s">
        <v>127</v>
      </c>
      <c r="N22" s="40" t="s">
        <v>67</v>
      </c>
      <c r="O22" s="11"/>
    </row>
    <row r="23" spans="1:15" x14ac:dyDescent="0.3">
      <c r="A23" s="31"/>
      <c r="B23" s="31" t="s">
        <v>53</v>
      </c>
      <c r="C23" s="31"/>
      <c r="D23" s="32"/>
      <c r="E23" s="72">
        <v>15708697.84</v>
      </c>
      <c r="F23" s="72">
        <v>377723.6</v>
      </c>
      <c r="G23" s="72">
        <v>122082.39</v>
      </c>
      <c r="H23" s="72">
        <v>0</v>
      </c>
      <c r="I23" s="72">
        <v>0</v>
      </c>
      <c r="J23" s="72">
        <v>19016267</v>
      </c>
      <c r="K23" s="72">
        <v>10069554</v>
      </c>
      <c r="L23" s="72">
        <v>6373977</v>
      </c>
      <c r="M23" s="72">
        <v>7063768</v>
      </c>
      <c r="N23" s="40" t="s">
        <v>68</v>
      </c>
      <c r="O23" s="11"/>
    </row>
    <row r="24" spans="1:15" x14ac:dyDescent="0.3">
      <c r="A24" s="31"/>
      <c r="B24" s="31" t="s">
        <v>54</v>
      </c>
      <c r="C24" s="31"/>
      <c r="D24" s="32"/>
      <c r="E24" s="72">
        <v>20554592.609999999</v>
      </c>
      <c r="F24" s="72">
        <v>2091550</v>
      </c>
      <c r="G24" s="72">
        <v>215456.74</v>
      </c>
      <c r="H24" s="72">
        <v>0</v>
      </c>
      <c r="I24" s="72">
        <v>188110</v>
      </c>
      <c r="J24" s="72">
        <v>8766662</v>
      </c>
      <c r="K24" s="72">
        <v>7027009.1399999997</v>
      </c>
      <c r="L24" s="72">
        <v>3791741</v>
      </c>
      <c r="M24" s="72">
        <v>415377</v>
      </c>
      <c r="N24" s="31" t="s">
        <v>122</v>
      </c>
      <c r="O24" s="11"/>
    </row>
    <row r="25" spans="1:15" x14ac:dyDescent="0.3">
      <c r="A25" s="121" t="s">
        <v>39</v>
      </c>
      <c r="B25" s="121"/>
      <c r="C25" s="121"/>
      <c r="D25" s="122"/>
      <c r="E25" s="73">
        <f>SUM(E26:E29)</f>
        <v>47900620.950000003</v>
      </c>
      <c r="F25" s="73">
        <f t="shared" ref="F25:M25" si="1">SUM(F26:F29)</f>
        <v>587798.48</v>
      </c>
      <c r="G25" s="73">
        <f t="shared" si="1"/>
        <v>505891.68</v>
      </c>
      <c r="H25" s="73">
        <f t="shared" si="1"/>
        <v>28500</v>
      </c>
      <c r="I25" s="73">
        <f t="shared" si="1"/>
        <v>129909.2</v>
      </c>
      <c r="J25" s="73">
        <f t="shared" si="1"/>
        <v>55099758.289999999</v>
      </c>
      <c r="K25" s="73">
        <f t="shared" si="1"/>
        <v>33126958.07</v>
      </c>
      <c r="L25" s="73">
        <f t="shared" si="1"/>
        <v>20270726.550000001</v>
      </c>
      <c r="M25" s="73">
        <f t="shared" si="1"/>
        <v>19239320.300000001</v>
      </c>
      <c r="N25" s="35" t="s">
        <v>69</v>
      </c>
      <c r="O25" s="11"/>
    </row>
    <row r="26" spans="1:15" x14ac:dyDescent="0.3">
      <c r="A26" s="31"/>
      <c r="B26" s="31" t="s">
        <v>55</v>
      </c>
      <c r="C26" s="31"/>
      <c r="D26" s="32"/>
      <c r="E26" s="72">
        <v>15346895.52</v>
      </c>
      <c r="F26" s="72">
        <v>191628.48</v>
      </c>
      <c r="G26" s="72">
        <v>175071.28</v>
      </c>
      <c r="H26" s="72">
        <v>28500</v>
      </c>
      <c r="I26" s="72">
        <v>63790</v>
      </c>
      <c r="J26" s="72">
        <v>17076132.289999999</v>
      </c>
      <c r="K26" s="72">
        <v>10658238.810000001</v>
      </c>
      <c r="L26" s="72">
        <v>4833510</v>
      </c>
      <c r="M26" s="72">
        <v>7372550.7999999998</v>
      </c>
      <c r="N26" s="41" t="s">
        <v>70</v>
      </c>
      <c r="O26" s="11"/>
    </row>
    <row r="27" spans="1:15" x14ac:dyDescent="0.3">
      <c r="A27" s="31"/>
      <c r="B27" s="31" t="s">
        <v>56</v>
      </c>
      <c r="C27" s="31"/>
      <c r="D27" s="32"/>
      <c r="E27" s="72">
        <v>17977650.550000001</v>
      </c>
      <c r="F27" s="72">
        <v>214150</v>
      </c>
      <c r="G27" s="72">
        <v>221620.36</v>
      </c>
      <c r="H27" s="72">
        <v>0</v>
      </c>
      <c r="I27" s="72">
        <v>4689.2</v>
      </c>
      <c r="J27" s="72">
        <v>28762438</v>
      </c>
      <c r="K27" s="72">
        <v>13080102</v>
      </c>
      <c r="L27" s="72">
        <v>12639566.550000001</v>
      </c>
      <c r="M27" s="72">
        <v>9398109.5</v>
      </c>
      <c r="N27" s="41" t="s">
        <v>71</v>
      </c>
      <c r="O27" s="11"/>
    </row>
    <row r="28" spans="1:15" x14ac:dyDescent="0.3">
      <c r="A28" s="31"/>
      <c r="B28" s="31" t="s">
        <v>57</v>
      </c>
      <c r="C28" s="31"/>
      <c r="D28" s="32"/>
      <c r="E28" s="112" t="s">
        <v>127</v>
      </c>
      <c r="F28" s="112" t="s">
        <v>127</v>
      </c>
      <c r="G28" s="112" t="s">
        <v>127</v>
      </c>
      <c r="H28" s="112" t="s">
        <v>127</v>
      </c>
      <c r="I28" s="112" t="s">
        <v>127</v>
      </c>
      <c r="J28" s="112" t="s">
        <v>127</v>
      </c>
      <c r="K28" s="112" t="s">
        <v>127</v>
      </c>
      <c r="L28" s="112" t="s">
        <v>127</v>
      </c>
      <c r="M28" s="112" t="s">
        <v>127</v>
      </c>
      <c r="N28" s="71" t="s">
        <v>72</v>
      </c>
      <c r="O28" s="11"/>
    </row>
    <row r="29" spans="1:15" ht="18.75" customHeight="1" x14ac:dyDescent="0.3">
      <c r="A29" s="31"/>
      <c r="B29" s="31" t="s">
        <v>58</v>
      </c>
      <c r="C29" s="31"/>
      <c r="D29" s="32"/>
      <c r="E29" s="72">
        <v>14576074.879999999</v>
      </c>
      <c r="F29" s="72">
        <v>182020</v>
      </c>
      <c r="G29" s="72">
        <v>109200.04</v>
      </c>
      <c r="H29" s="72">
        <v>0</v>
      </c>
      <c r="I29" s="72">
        <v>61430</v>
      </c>
      <c r="J29" s="72">
        <v>9261188</v>
      </c>
      <c r="K29" s="72">
        <v>9388617.2599999998</v>
      </c>
      <c r="L29" s="72">
        <v>2797650</v>
      </c>
      <c r="M29" s="72">
        <v>2468660</v>
      </c>
      <c r="N29" s="71" t="s">
        <v>73</v>
      </c>
      <c r="O29" s="9"/>
    </row>
    <row r="30" spans="1:15" ht="3" customHeight="1" x14ac:dyDescent="0.45">
      <c r="A30" s="33"/>
      <c r="B30" s="34" t="s">
        <v>58</v>
      </c>
      <c r="C30" s="34"/>
      <c r="D30" s="34"/>
      <c r="E30" s="28"/>
      <c r="F30" s="28"/>
      <c r="G30" s="8"/>
      <c r="H30" s="8"/>
      <c r="I30" s="8"/>
      <c r="J30" s="8"/>
      <c r="K30" s="8"/>
      <c r="L30" s="8"/>
      <c r="M30" s="8"/>
      <c r="N30" s="36" t="s">
        <v>73</v>
      </c>
      <c r="O30" s="9"/>
    </row>
    <row r="31" spans="1:15" s="38" customFormat="1" ht="19.5" x14ac:dyDescent="0.5">
      <c r="A31" s="37"/>
      <c r="B31" s="38" t="s">
        <v>28</v>
      </c>
      <c r="I31" s="39"/>
      <c r="J31" s="39"/>
      <c r="L31" s="37"/>
    </row>
    <row r="32" spans="1:15" s="38" customFormat="1" ht="19.5" x14ac:dyDescent="0.5">
      <c r="A32" s="37"/>
      <c r="B32" s="38" t="s">
        <v>29</v>
      </c>
      <c r="I32" s="39"/>
      <c r="J32" s="39"/>
      <c r="L32" s="37"/>
    </row>
  </sheetData>
  <mergeCells count="10">
    <mergeCell ref="K6:M6"/>
    <mergeCell ref="E7:J7"/>
    <mergeCell ref="K7:M7"/>
    <mergeCell ref="A14:D14"/>
    <mergeCell ref="A25:D25"/>
    <mergeCell ref="A12:D12"/>
    <mergeCell ref="A8:D8"/>
    <mergeCell ref="A9:D9"/>
    <mergeCell ref="E6:J6"/>
    <mergeCell ref="A13:D13"/>
  </mergeCells>
  <phoneticPr fontId="1" type="noConversion"/>
  <pageMargins left="0.35433070866141736" right="0.15748031496062992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R31"/>
  <sheetViews>
    <sheetView topLeftCell="A13" workbookViewId="0">
      <selection activeCell="H18" sqref="H18"/>
    </sheetView>
  </sheetViews>
  <sheetFormatPr defaultRowHeight="21.75" x14ac:dyDescent="0.5"/>
  <cols>
    <col min="1" max="1" width="1.7109375" style="49" customWidth="1"/>
    <col min="2" max="2" width="5.85546875" style="49" customWidth="1"/>
    <col min="3" max="3" width="4.5703125" style="49" customWidth="1"/>
    <col min="4" max="4" width="6.5703125" style="49" customWidth="1"/>
    <col min="5" max="5" width="12.7109375" style="49" customWidth="1"/>
    <col min="6" max="6" width="11.7109375" style="49" customWidth="1"/>
    <col min="7" max="7" width="10.7109375" style="49" customWidth="1"/>
    <col min="8" max="8" width="11.7109375" style="49" customWidth="1"/>
    <col min="9" max="9" width="11" style="49" customWidth="1"/>
    <col min="10" max="10" width="12.7109375" style="49" customWidth="1"/>
    <col min="11" max="12" width="12.5703125" style="49" customWidth="1"/>
    <col min="13" max="13" width="12.42578125" style="49" customWidth="1"/>
    <col min="14" max="14" width="0.7109375" style="49" customWidth="1"/>
    <col min="15" max="15" width="19.28515625" style="49" customWidth="1"/>
    <col min="16" max="16" width="2.28515625" style="49" customWidth="1"/>
    <col min="17" max="17" width="4.85546875" style="49" customWidth="1"/>
    <col min="18" max="256" width="9.140625" style="49"/>
    <col min="257" max="257" width="1.7109375" style="49" customWidth="1"/>
    <col min="258" max="258" width="5.85546875" style="49" customWidth="1"/>
    <col min="259" max="259" width="4.5703125" style="49" customWidth="1"/>
    <col min="260" max="260" width="6.5703125" style="49" customWidth="1"/>
    <col min="261" max="261" width="12.7109375" style="49" customWidth="1"/>
    <col min="262" max="262" width="11.7109375" style="49" customWidth="1"/>
    <col min="263" max="263" width="10.7109375" style="49" customWidth="1"/>
    <col min="264" max="264" width="11.7109375" style="49" customWidth="1"/>
    <col min="265" max="265" width="11" style="49" customWidth="1"/>
    <col min="266" max="266" width="12.7109375" style="49" customWidth="1"/>
    <col min="267" max="268" width="12.5703125" style="49" customWidth="1"/>
    <col min="269" max="269" width="12.42578125" style="49" customWidth="1"/>
    <col min="270" max="270" width="0.7109375" style="49" customWidth="1"/>
    <col min="271" max="271" width="17.140625" style="49" customWidth="1"/>
    <col min="272" max="272" width="2.28515625" style="49" customWidth="1"/>
    <col min="273" max="273" width="4.85546875" style="49" customWidth="1"/>
    <col min="274" max="512" width="9.140625" style="49"/>
    <col min="513" max="513" width="1.7109375" style="49" customWidth="1"/>
    <col min="514" max="514" width="5.85546875" style="49" customWidth="1"/>
    <col min="515" max="515" width="4.5703125" style="49" customWidth="1"/>
    <col min="516" max="516" width="6.5703125" style="49" customWidth="1"/>
    <col min="517" max="517" width="12.7109375" style="49" customWidth="1"/>
    <col min="518" max="518" width="11.7109375" style="49" customWidth="1"/>
    <col min="519" max="519" width="10.7109375" style="49" customWidth="1"/>
    <col min="520" max="520" width="11.7109375" style="49" customWidth="1"/>
    <col min="521" max="521" width="11" style="49" customWidth="1"/>
    <col min="522" max="522" width="12.7109375" style="49" customWidth="1"/>
    <col min="523" max="524" width="12.5703125" style="49" customWidth="1"/>
    <col min="525" max="525" width="12.42578125" style="49" customWidth="1"/>
    <col min="526" max="526" width="0.7109375" style="49" customWidth="1"/>
    <col min="527" max="527" width="17.140625" style="49" customWidth="1"/>
    <col min="528" max="528" width="2.28515625" style="49" customWidth="1"/>
    <col min="529" max="529" width="4.85546875" style="49" customWidth="1"/>
    <col min="530" max="768" width="9.140625" style="49"/>
    <col min="769" max="769" width="1.7109375" style="49" customWidth="1"/>
    <col min="770" max="770" width="5.85546875" style="49" customWidth="1"/>
    <col min="771" max="771" width="4.5703125" style="49" customWidth="1"/>
    <col min="772" max="772" width="6.5703125" style="49" customWidth="1"/>
    <col min="773" max="773" width="12.7109375" style="49" customWidth="1"/>
    <col min="774" max="774" width="11.7109375" style="49" customWidth="1"/>
    <col min="775" max="775" width="10.7109375" style="49" customWidth="1"/>
    <col min="776" max="776" width="11.7109375" style="49" customWidth="1"/>
    <col min="777" max="777" width="11" style="49" customWidth="1"/>
    <col min="778" max="778" width="12.7109375" style="49" customWidth="1"/>
    <col min="779" max="780" width="12.5703125" style="49" customWidth="1"/>
    <col min="781" max="781" width="12.42578125" style="49" customWidth="1"/>
    <col min="782" max="782" width="0.7109375" style="49" customWidth="1"/>
    <col min="783" max="783" width="17.140625" style="49" customWidth="1"/>
    <col min="784" max="784" width="2.28515625" style="49" customWidth="1"/>
    <col min="785" max="785" width="4.85546875" style="49" customWidth="1"/>
    <col min="786" max="1024" width="9.140625" style="49"/>
    <col min="1025" max="1025" width="1.7109375" style="49" customWidth="1"/>
    <col min="1026" max="1026" width="5.85546875" style="49" customWidth="1"/>
    <col min="1027" max="1027" width="4.5703125" style="49" customWidth="1"/>
    <col min="1028" max="1028" width="6.5703125" style="49" customWidth="1"/>
    <col min="1029" max="1029" width="12.7109375" style="49" customWidth="1"/>
    <col min="1030" max="1030" width="11.7109375" style="49" customWidth="1"/>
    <col min="1031" max="1031" width="10.7109375" style="49" customWidth="1"/>
    <col min="1032" max="1032" width="11.7109375" style="49" customWidth="1"/>
    <col min="1033" max="1033" width="11" style="49" customWidth="1"/>
    <col min="1034" max="1034" width="12.7109375" style="49" customWidth="1"/>
    <col min="1035" max="1036" width="12.5703125" style="49" customWidth="1"/>
    <col min="1037" max="1037" width="12.42578125" style="49" customWidth="1"/>
    <col min="1038" max="1038" width="0.7109375" style="49" customWidth="1"/>
    <col min="1039" max="1039" width="17.140625" style="49" customWidth="1"/>
    <col min="1040" max="1040" width="2.28515625" style="49" customWidth="1"/>
    <col min="1041" max="1041" width="4.85546875" style="49" customWidth="1"/>
    <col min="1042" max="1280" width="9.140625" style="49"/>
    <col min="1281" max="1281" width="1.7109375" style="49" customWidth="1"/>
    <col min="1282" max="1282" width="5.85546875" style="49" customWidth="1"/>
    <col min="1283" max="1283" width="4.5703125" style="49" customWidth="1"/>
    <col min="1284" max="1284" width="6.5703125" style="49" customWidth="1"/>
    <col min="1285" max="1285" width="12.7109375" style="49" customWidth="1"/>
    <col min="1286" max="1286" width="11.7109375" style="49" customWidth="1"/>
    <col min="1287" max="1287" width="10.7109375" style="49" customWidth="1"/>
    <col min="1288" max="1288" width="11.7109375" style="49" customWidth="1"/>
    <col min="1289" max="1289" width="11" style="49" customWidth="1"/>
    <col min="1290" max="1290" width="12.7109375" style="49" customWidth="1"/>
    <col min="1291" max="1292" width="12.5703125" style="49" customWidth="1"/>
    <col min="1293" max="1293" width="12.42578125" style="49" customWidth="1"/>
    <col min="1294" max="1294" width="0.7109375" style="49" customWidth="1"/>
    <col min="1295" max="1295" width="17.140625" style="49" customWidth="1"/>
    <col min="1296" max="1296" width="2.28515625" style="49" customWidth="1"/>
    <col min="1297" max="1297" width="4.85546875" style="49" customWidth="1"/>
    <col min="1298" max="1536" width="9.140625" style="49"/>
    <col min="1537" max="1537" width="1.7109375" style="49" customWidth="1"/>
    <col min="1538" max="1538" width="5.85546875" style="49" customWidth="1"/>
    <col min="1539" max="1539" width="4.5703125" style="49" customWidth="1"/>
    <col min="1540" max="1540" width="6.5703125" style="49" customWidth="1"/>
    <col min="1541" max="1541" width="12.7109375" style="49" customWidth="1"/>
    <col min="1542" max="1542" width="11.7109375" style="49" customWidth="1"/>
    <col min="1543" max="1543" width="10.7109375" style="49" customWidth="1"/>
    <col min="1544" max="1544" width="11.7109375" style="49" customWidth="1"/>
    <col min="1545" max="1545" width="11" style="49" customWidth="1"/>
    <col min="1546" max="1546" width="12.7109375" style="49" customWidth="1"/>
    <col min="1547" max="1548" width="12.5703125" style="49" customWidth="1"/>
    <col min="1549" max="1549" width="12.42578125" style="49" customWidth="1"/>
    <col min="1550" max="1550" width="0.7109375" style="49" customWidth="1"/>
    <col min="1551" max="1551" width="17.140625" style="49" customWidth="1"/>
    <col min="1552" max="1552" width="2.28515625" style="49" customWidth="1"/>
    <col min="1553" max="1553" width="4.85546875" style="49" customWidth="1"/>
    <col min="1554" max="1792" width="9.140625" style="49"/>
    <col min="1793" max="1793" width="1.7109375" style="49" customWidth="1"/>
    <col min="1794" max="1794" width="5.85546875" style="49" customWidth="1"/>
    <col min="1795" max="1795" width="4.5703125" style="49" customWidth="1"/>
    <col min="1796" max="1796" width="6.5703125" style="49" customWidth="1"/>
    <col min="1797" max="1797" width="12.7109375" style="49" customWidth="1"/>
    <col min="1798" max="1798" width="11.7109375" style="49" customWidth="1"/>
    <col min="1799" max="1799" width="10.7109375" style="49" customWidth="1"/>
    <col min="1800" max="1800" width="11.7109375" style="49" customWidth="1"/>
    <col min="1801" max="1801" width="11" style="49" customWidth="1"/>
    <col min="1802" max="1802" width="12.7109375" style="49" customWidth="1"/>
    <col min="1803" max="1804" width="12.5703125" style="49" customWidth="1"/>
    <col min="1805" max="1805" width="12.42578125" style="49" customWidth="1"/>
    <col min="1806" max="1806" width="0.7109375" style="49" customWidth="1"/>
    <col min="1807" max="1807" width="17.140625" style="49" customWidth="1"/>
    <col min="1808" max="1808" width="2.28515625" style="49" customWidth="1"/>
    <col min="1809" max="1809" width="4.85546875" style="49" customWidth="1"/>
    <col min="1810" max="2048" width="9.140625" style="49"/>
    <col min="2049" max="2049" width="1.7109375" style="49" customWidth="1"/>
    <col min="2050" max="2050" width="5.85546875" style="49" customWidth="1"/>
    <col min="2051" max="2051" width="4.5703125" style="49" customWidth="1"/>
    <col min="2052" max="2052" width="6.5703125" style="49" customWidth="1"/>
    <col min="2053" max="2053" width="12.7109375" style="49" customWidth="1"/>
    <col min="2054" max="2054" width="11.7109375" style="49" customWidth="1"/>
    <col min="2055" max="2055" width="10.7109375" style="49" customWidth="1"/>
    <col min="2056" max="2056" width="11.7109375" style="49" customWidth="1"/>
    <col min="2057" max="2057" width="11" style="49" customWidth="1"/>
    <col min="2058" max="2058" width="12.7109375" style="49" customWidth="1"/>
    <col min="2059" max="2060" width="12.5703125" style="49" customWidth="1"/>
    <col min="2061" max="2061" width="12.42578125" style="49" customWidth="1"/>
    <col min="2062" max="2062" width="0.7109375" style="49" customWidth="1"/>
    <col min="2063" max="2063" width="17.140625" style="49" customWidth="1"/>
    <col min="2064" max="2064" width="2.28515625" style="49" customWidth="1"/>
    <col min="2065" max="2065" width="4.85546875" style="49" customWidth="1"/>
    <col min="2066" max="2304" width="9.140625" style="49"/>
    <col min="2305" max="2305" width="1.7109375" style="49" customWidth="1"/>
    <col min="2306" max="2306" width="5.85546875" style="49" customWidth="1"/>
    <col min="2307" max="2307" width="4.5703125" style="49" customWidth="1"/>
    <col min="2308" max="2308" width="6.5703125" style="49" customWidth="1"/>
    <col min="2309" max="2309" width="12.7109375" style="49" customWidth="1"/>
    <col min="2310" max="2310" width="11.7109375" style="49" customWidth="1"/>
    <col min="2311" max="2311" width="10.7109375" style="49" customWidth="1"/>
    <col min="2312" max="2312" width="11.7109375" style="49" customWidth="1"/>
    <col min="2313" max="2313" width="11" style="49" customWidth="1"/>
    <col min="2314" max="2314" width="12.7109375" style="49" customWidth="1"/>
    <col min="2315" max="2316" width="12.5703125" style="49" customWidth="1"/>
    <col min="2317" max="2317" width="12.42578125" style="49" customWidth="1"/>
    <col min="2318" max="2318" width="0.7109375" style="49" customWidth="1"/>
    <col min="2319" max="2319" width="17.140625" style="49" customWidth="1"/>
    <col min="2320" max="2320" width="2.28515625" style="49" customWidth="1"/>
    <col min="2321" max="2321" width="4.85546875" style="49" customWidth="1"/>
    <col min="2322" max="2560" width="9.140625" style="49"/>
    <col min="2561" max="2561" width="1.7109375" style="49" customWidth="1"/>
    <col min="2562" max="2562" width="5.85546875" style="49" customWidth="1"/>
    <col min="2563" max="2563" width="4.5703125" style="49" customWidth="1"/>
    <col min="2564" max="2564" width="6.5703125" style="49" customWidth="1"/>
    <col min="2565" max="2565" width="12.7109375" style="49" customWidth="1"/>
    <col min="2566" max="2566" width="11.7109375" style="49" customWidth="1"/>
    <col min="2567" max="2567" width="10.7109375" style="49" customWidth="1"/>
    <col min="2568" max="2568" width="11.7109375" style="49" customWidth="1"/>
    <col min="2569" max="2569" width="11" style="49" customWidth="1"/>
    <col min="2570" max="2570" width="12.7109375" style="49" customWidth="1"/>
    <col min="2571" max="2572" width="12.5703125" style="49" customWidth="1"/>
    <col min="2573" max="2573" width="12.42578125" style="49" customWidth="1"/>
    <col min="2574" max="2574" width="0.7109375" style="49" customWidth="1"/>
    <col min="2575" max="2575" width="17.140625" style="49" customWidth="1"/>
    <col min="2576" max="2576" width="2.28515625" style="49" customWidth="1"/>
    <col min="2577" max="2577" width="4.85546875" style="49" customWidth="1"/>
    <col min="2578" max="2816" width="9.140625" style="49"/>
    <col min="2817" max="2817" width="1.7109375" style="49" customWidth="1"/>
    <col min="2818" max="2818" width="5.85546875" style="49" customWidth="1"/>
    <col min="2819" max="2819" width="4.5703125" style="49" customWidth="1"/>
    <col min="2820" max="2820" width="6.5703125" style="49" customWidth="1"/>
    <col min="2821" max="2821" width="12.7109375" style="49" customWidth="1"/>
    <col min="2822" max="2822" width="11.7109375" style="49" customWidth="1"/>
    <col min="2823" max="2823" width="10.7109375" style="49" customWidth="1"/>
    <col min="2824" max="2824" width="11.7109375" style="49" customWidth="1"/>
    <col min="2825" max="2825" width="11" style="49" customWidth="1"/>
    <col min="2826" max="2826" width="12.7109375" style="49" customWidth="1"/>
    <col min="2827" max="2828" width="12.5703125" style="49" customWidth="1"/>
    <col min="2829" max="2829" width="12.42578125" style="49" customWidth="1"/>
    <col min="2830" max="2830" width="0.7109375" style="49" customWidth="1"/>
    <col min="2831" max="2831" width="17.140625" style="49" customWidth="1"/>
    <col min="2832" max="2832" width="2.28515625" style="49" customWidth="1"/>
    <col min="2833" max="2833" width="4.85546875" style="49" customWidth="1"/>
    <col min="2834" max="3072" width="9.140625" style="49"/>
    <col min="3073" max="3073" width="1.7109375" style="49" customWidth="1"/>
    <col min="3074" max="3074" width="5.85546875" style="49" customWidth="1"/>
    <col min="3075" max="3075" width="4.5703125" style="49" customWidth="1"/>
    <col min="3076" max="3076" width="6.5703125" style="49" customWidth="1"/>
    <col min="3077" max="3077" width="12.7109375" style="49" customWidth="1"/>
    <col min="3078" max="3078" width="11.7109375" style="49" customWidth="1"/>
    <col min="3079" max="3079" width="10.7109375" style="49" customWidth="1"/>
    <col min="3080" max="3080" width="11.7109375" style="49" customWidth="1"/>
    <col min="3081" max="3081" width="11" style="49" customWidth="1"/>
    <col min="3082" max="3082" width="12.7109375" style="49" customWidth="1"/>
    <col min="3083" max="3084" width="12.5703125" style="49" customWidth="1"/>
    <col min="3085" max="3085" width="12.42578125" style="49" customWidth="1"/>
    <col min="3086" max="3086" width="0.7109375" style="49" customWidth="1"/>
    <col min="3087" max="3087" width="17.140625" style="49" customWidth="1"/>
    <col min="3088" max="3088" width="2.28515625" style="49" customWidth="1"/>
    <col min="3089" max="3089" width="4.85546875" style="49" customWidth="1"/>
    <col min="3090" max="3328" width="9.140625" style="49"/>
    <col min="3329" max="3329" width="1.7109375" style="49" customWidth="1"/>
    <col min="3330" max="3330" width="5.85546875" style="49" customWidth="1"/>
    <col min="3331" max="3331" width="4.5703125" style="49" customWidth="1"/>
    <col min="3332" max="3332" width="6.5703125" style="49" customWidth="1"/>
    <col min="3333" max="3333" width="12.7109375" style="49" customWidth="1"/>
    <col min="3334" max="3334" width="11.7109375" style="49" customWidth="1"/>
    <col min="3335" max="3335" width="10.7109375" style="49" customWidth="1"/>
    <col min="3336" max="3336" width="11.7109375" style="49" customWidth="1"/>
    <col min="3337" max="3337" width="11" style="49" customWidth="1"/>
    <col min="3338" max="3338" width="12.7109375" style="49" customWidth="1"/>
    <col min="3339" max="3340" width="12.5703125" style="49" customWidth="1"/>
    <col min="3341" max="3341" width="12.42578125" style="49" customWidth="1"/>
    <col min="3342" max="3342" width="0.7109375" style="49" customWidth="1"/>
    <col min="3343" max="3343" width="17.140625" style="49" customWidth="1"/>
    <col min="3344" max="3344" width="2.28515625" style="49" customWidth="1"/>
    <col min="3345" max="3345" width="4.85546875" style="49" customWidth="1"/>
    <col min="3346" max="3584" width="9.140625" style="49"/>
    <col min="3585" max="3585" width="1.7109375" style="49" customWidth="1"/>
    <col min="3586" max="3586" width="5.85546875" style="49" customWidth="1"/>
    <col min="3587" max="3587" width="4.5703125" style="49" customWidth="1"/>
    <col min="3588" max="3588" width="6.5703125" style="49" customWidth="1"/>
    <col min="3589" max="3589" width="12.7109375" style="49" customWidth="1"/>
    <col min="3590" max="3590" width="11.7109375" style="49" customWidth="1"/>
    <col min="3591" max="3591" width="10.7109375" style="49" customWidth="1"/>
    <col min="3592" max="3592" width="11.7109375" style="49" customWidth="1"/>
    <col min="3593" max="3593" width="11" style="49" customWidth="1"/>
    <col min="3594" max="3594" width="12.7109375" style="49" customWidth="1"/>
    <col min="3595" max="3596" width="12.5703125" style="49" customWidth="1"/>
    <col min="3597" max="3597" width="12.42578125" style="49" customWidth="1"/>
    <col min="3598" max="3598" width="0.7109375" style="49" customWidth="1"/>
    <col min="3599" max="3599" width="17.140625" style="49" customWidth="1"/>
    <col min="3600" max="3600" width="2.28515625" style="49" customWidth="1"/>
    <col min="3601" max="3601" width="4.85546875" style="49" customWidth="1"/>
    <col min="3602" max="3840" width="9.140625" style="49"/>
    <col min="3841" max="3841" width="1.7109375" style="49" customWidth="1"/>
    <col min="3842" max="3842" width="5.85546875" style="49" customWidth="1"/>
    <col min="3843" max="3843" width="4.5703125" style="49" customWidth="1"/>
    <col min="3844" max="3844" width="6.5703125" style="49" customWidth="1"/>
    <col min="3845" max="3845" width="12.7109375" style="49" customWidth="1"/>
    <col min="3846" max="3846" width="11.7109375" style="49" customWidth="1"/>
    <col min="3847" max="3847" width="10.7109375" style="49" customWidth="1"/>
    <col min="3848" max="3848" width="11.7109375" style="49" customWidth="1"/>
    <col min="3849" max="3849" width="11" style="49" customWidth="1"/>
    <col min="3850" max="3850" width="12.7109375" style="49" customWidth="1"/>
    <col min="3851" max="3852" width="12.5703125" style="49" customWidth="1"/>
    <col min="3853" max="3853" width="12.42578125" style="49" customWidth="1"/>
    <col min="3854" max="3854" width="0.7109375" style="49" customWidth="1"/>
    <col min="3855" max="3855" width="17.140625" style="49" customWidth="1"/>
    <col min="3856" max="3856" width="2.28515625" style="49" customWidth="1"/>
    <col min="3857" max="3857" width="4.85546875" style="49" customWidth="1"/>
    <col min="3858" max="4096" width="9.140625" style="49"/>
    <col min="4097" max="4097" width="1.7109375" style="49" customWidth="1"/>
    <col min="4098" max="4098" width="5.85546875" style="49" customWidth="1"/>
    <col min="4099" max="4099" width="4.5703125" style="49" customWidth="1"/>
    <col min="4100" max="4100" width="6.5703125" style="49" customWidth="1"/>
    <col min="4101" max="4101" width="12.7109375" style="49" customWidth="1"/>
    <col min="4102" max="4102" width="11.7109375" style="49" customWidth="1"/>
    <col min="4103" max="4103" width="10.7109375" style="49" customWidth="1"/>
    <col min="4104" max="4104" width="11.7109375" style="49" customWidth="1"/>
    <col min="4105" max="4105" width="11" style="49" customWidth="1"/>
    <col min="4106" max="4106" width="12.7109375" style="49" customWidth="1"/>
    <col min="4107" max="4108" width="12.5703125" style="49" customWidth="1"/>
    <col min="4109" max="4109" width="12.42578125" style="49" customWidth="1"/>
    <col min="4110" max="4110" width="0.7109375" style="49" customWidth="1"/>
    <col min="4111" max="4111" width="17.140625" style="49" customWidth="1"/>
    <col min="4112" max="4112" width="2.28515625" style="49" customWidth="1"/>
    <col min="4113" max="4113" width="4.85546875" style="49" customWidth="1"/>
    <col min="4114" max="4352" width="9.140625" style="49"/>
    <col min="4353" max="4353" width="1.7109375" style="49" customWidth="1"/>
    <col min="4354" max="4354" width="5.85546875" style="49" customWidth="1"/>
    <col min="4355" max="4355" width="4.5703125" style="49" customWidth="1"/>
    <col min="4356" max="4356" width="6.5703125" style="49" customWidth="1"/>
    <col min="4357" max="4357" width="12.7109375" style="49" customWidth="1"/>
    <col min="4358" max="4358" width="11.7109375" style="49" customWidth="1"/>
    <col min="4359" max="4359" width="10.7109375" style="49" customWidth="1"/>
    <col min="4360" max="4360" width="11.7109375" style="49" customWidth="1"/>
    <col min="4361" max="4361" width="11" style="49" customWidth="1"/>
    <col min="4362" max="4362" width="12.7109375" style="49" customWidth="1"/>
    <col min="4363" max="4364" width="12.5703125" style="49" customWidth="1"/>
    <col min="4365" max="4365" width="12.42578125" style="49" customWidth="1"/>
    <col min="4366" max="4366" width="0.7109375" style="49" customWidth="1"/>
    <col min="4367" max="4367" width="17.140625" style="49" customWidth="1"/>
    <col min="4368" max="4368" width="2.28515625" style="49" customWidth="1"/>
    <col min="4369" max="4369" width="4.85546875" style="49" customWidth="1"/>
    <col min="4370" max="4608" width="9.140625" style="49"/>
    <col min="4609" max="4609" width="1.7109375" style="49" customWidth="1"/>
    <col min="4610" max="4610" width="5.85546875" style="49" customWidth="1"/>
    <col min="4611" max="4611" width="4.5703125" style="49" customWidth="1"/>
    <col min="4612" max="4612" width="6.5703125" style="49" customWidth="1"/>
    <col min="4613" max="4613" width="12.7109375" style="49" customWidth="1"/>
    <col min="4614" max="4614" width="11.7109375" style="49" customWidth="1"/>
    <col min="4615" max="4615" width="10.7109375" style="49" customWidth="1"/>
    <col min="4616" max="4616" width="11.7109375" style="49" customWidth="1"/>
    <col min="4617" max="4617" width="11" style="49" customWidth="1"/>
    <col min="4618" max="4618" width="12.7109375" style="49" customWidth="1"/>
    <col min="4619" max="4620" width="12.5703125" style="49" customWidth="1"/>
    <col min="4621" max="4621" width="12.42578125" style="49" customWidth="1"/>
    <col min="4622" max="4622" width="0.7109375" style="49" customWidth="1"/>
    <col min="4623" max="4623" width="17.140625" style="49" customWidth="1"/>
    <col min="4624" max="4624" width="2.28515625" style="49" customWidth="1"/>
    <col min="4625" max="4625" width="4.85546875" style="49" customWidth="1"/>
    <col min="4626" max="4864" width="9.140625" style="49"/>
    <col min="4865" max="4865" width="1.7109375" style="49" customWidth="1"/>
    <col min="4866" max="4866" width="5.85546875" style="49" customWidth="1"/>
    <col min="4867" max="4867" width="4.5703125" style="49" customWidth="1"/>
    <col min="4868" max="4868" width="6.5703125" style="49" customWidth="1"/>
    <col min="4869" max="4869" width="12.7109375" style="49" customWidth="1"/>
    <col min="4870" max="4870" width="11.7109375" style="49" customWidth="1"/>
    <col min="4871" max="4871" width="10.7109375" style="49" customWidth="1"/>
    <col min="4872" max="4872" width="11.7109375" style="49" customWidth="1"/>
    <col min="4873" max="4873" width="11" style="49" customWidth="1"/>
    <col min="4874" max="4874" width="12.7109375" style="49" customWidth="1"/>
    <col min="4875" max="4876" width="12.5703125" style="49" customWidth="1"/>
    <col min="4877" max="4877" width="12.42578125" style="49" customWidth="1"/>
    <col min="4878" max="4878" width="0.7109375" style="49" customWidth="1"/>
    <col min="4879" max="4879" width="17.140625" style="49" customWidth="1"/>
    <col min="4880" max="4880" width="2.28515625" style="49" customWidth="1"/>
    <col min="4881" max="4881" width="4.85546875" style="49" customWidth="1"/>
    <col min="4882" max="5120" width="9.140625" style="49"/>
    <col min="5121" max="5121" width="1.7109375" style="49" customWidth="1"/>
    <col min="5122" max="5122" width="5.85546875" style="49" customWidth="1"/>
    <col min="5123" max="5123" width="4.5703125" style="49" customWidth="1"/>
    <col min="5124" max="5124" width="6.5703125" style="49" customWidth="1"/>
    <col min="5125" max="5125" width="12.7109375" style="49" customWidth="1"/>
    <col min="5126" max="5126" width="11.7109375" style="49" customWidth="1"/>
    <col min="5127" max="5127" width="10.7109375" style="49" customWidth="1"/>
    <col min="5128" max="5128" width="11.7109375" style="49" customWidth="1"/>
    <col min="5129" max="5129" width="11" style="49" customWidth="1"/>
    <col min="5130" max="5130" width="12.7109375" style="49" customWidth="1"/>
    <col min="5131" max="5132" width="12.5703125" style="49" customWidth="1"/>
    <col min="5133" max="5133" width="12.42578125" style="49" customWidth="1"/>
    <col min="5134" max="5134" width="0.7109375" style="49" customWidth="1"/>
    <col min="5135" max="5135" width="17.140625" style="49" customWidth="1"/>
    <col min="5136" max="5136" width="2.28515625" style="49" customWidth="1"/>
    <col min="5137" max="5137" width="4.85546875" style="49" customWidth="1"/>
    <col min="5138" max="5376" width="9.140625" style="49"/>
    <col min="5377" max="5377" width="1.7109375" style="49" customWidth="1"/>
    <col min="5378" max="5378" width="5.85546875" style="49" customWidth="1"/>
    <col min="5379" max="5379" width="4.5703125" style="49" customWidth="1"/>
    <col min="5380" max="5380" width="6.5703125" style="49" customWidth="1"/>
    <col min="5381" max="5381" width="12.7109375" style="49" customWidth="1"/>
    <col min="5382" max="5382" width="11.7109375" style="49" customWidth="1"/>
    <col min="5383" max="5383" width="10.7109375" style="49" customWidth="1"/>
    <col min="5384" max="5384" width="11.7109375" style="49" customWidth="1"/>
    <col min="5385" max="5385" width="11" style="49" customWidth="1"/>
    <col min="5386" max="5386" width="12.7109375" style="49" customWidth="1"/>
    <col min="5387" max="5388" width="12.5703125" style="49" customWidth="1"/>
    <col min="5389" max="5389" width="12.42578125" style="49" customWidth="1"/>
    <col min="5390" max="5390" width="0.7109375" style="49" customWidth="1"/>
    <col min="5391" max="5391" width="17.140625" style="49" customWidth="1"/>
    <col min="5392" max="5392" width="2.28515625" style="49" customWidth="1"/>
    <col min="5393" max="5393" width="4.85546875" style="49" customWidth="1"/>
    <col min="5394" max="5632" width="9.140625" style="49"/>
    <col min="5633" max="5633" width="1.7109375" style="49" customWidth="1"/>
    <col min="5634" max="5634" width="5.85546875" style="49" customWidth="1"/>
    <col min="5635" max="5635" width="4.5703125" style="49" customWidth="1"/>
    <col min="5636" max="5636" width="6.5703125" style="49" customWidth="1"/>
    <col min="5637" max="5637" width="12.7109375" style="49" customWidth="1"/>
    <col min="5638" max="5638" width="11.7109375" style="49" customWidth="1"/>
    <col min="5639" max="5639" width="10.7109375" style="49" customWidth="1"/>
    <col min="5640" max="5640" width="11.7109375" style="49" customWidth="1"/>
    <col min="5641" max="5641" width="11" style="49" customWidth="1"/>
    <col min="5642" max="5642" width="12.7109375" style="49" customWidth="1"/>
    <col min="5643" max="5644" width="12.5703125" style="49" customWidth="1"/>
    <col min="5645" max="5645" width="12.42578125" style="49" customWidth="1"/>
    <col min="5646" max="5646" width="0.7109375" style="49" customWidth="1"/>
    <col min="5647" max="5647" width="17.140625" style="49" customWidth="1"/>
    <col min="5648" max="5648" width="2.28515625" style="49" customWidth="1"/>
    <col min="5649" max="5649" width="4.85546875" style="49" customWidth="1"/>
    <col min="5650" max="5888" width="9.140625" style="49"/>
    <col min="5889" max="5889" width="1.7109375" style="49" customWidth="1"/>
    <col min="5890" max="5890" width="5.85546875" style="49" customWidth="1"/>
    <col min="5891" max="5891" width="4.5703125" style="49" customWidth="1"/>
    <col min="5892" max="5892" width="6.5703125" style="49" customWidth="1"/>
    <col min="5893" max="5893" width="12.7109375" style="49" customWidth="1"/>
    <col min="5894" max="5894" width="11.7109375" style="49" customWidth="1"/>
    <col min="5895" max="5895" width="10.7109375" style="49" customWidth="1"/>
    <col min="5896" max="5896" width="11.7109375" style="49" customWidth="1"/>
    <col min="5897" max="5897" width="11" style="49" customWidth="1"/>
    <col min="5898" max="5898" width="12.7109375" style="49" customWidth="1"/>
    <col min="5899" max="5900" width="12.5703125" style="49" customWidth="1"/>
    <col min="5901" max="5901" width="12.42578125" style="49" customWidth="1"/>
    <col min="5902" max="5902" width="0.7109375" style="49" customWidth="1"/>
    <col min="5903" max="5903" width="17.140625" style="49" customWidth="1"/>
    <col min="5904" max="5904" width="2.28515625" style="49" customWidth="1"/>
    <col min="5905" max="5905" width="4.85546875" style="49" customWidth="1"/>
    <col min="5906" max="6144" width="9.140625" style="49"/>
    <col min="6145" max="6145" width="1.7109375" style="49" customWidth="1"/>
    <col min="6146" max="6146" width="5.85546875" style="49" customWidth="1"/>
    <col min="6147" max="6147" width="4.5703125" style="49" customWidth="1"/>
    <col min="6148" max="6148" width="6.5703125" style="49" customWidth="1"/>
    <col min="6149" max="6149" width="12.7109375" style="49" customWidth="1"/>
    <col min="6150" max="6150" width="11.7109375" style="49" customWidth="1"/>
    <col min="6151" max="6151" width="10.7109375" style="49" customWidth="1"/>
    <col min="6152" max="6152" width="11.7109375" style="49" customWidth="1"/>
    <col min="6153" max="6153" width="11" style="49" customWidth="1"/>
    <col min="6154" max="6154" width="12.7109375" style="49" customWidth="1"/>
    <col min="6155" max="6156" width="12.5703125" style="49" customWidth="1"/>
    <col min="6157" max="6157" width="12.42578125" style="49" customWidth="1"/>
    <col min="6158" max="6158" width="0.7109375" style="49" customWidth="1"/>
    <col min="6159" max="6159" width="17.140625" style="49" customWidth="1"/>
    <col min="6160" max="6160" width="2.28515625" style="49" customWidth="1"/>
    <col min="6161" max="6161" width="4.85546875" style="49" customWidth="1"/>
    <col min="6162" max="6400" width="9.140625" style="49"/>
    <col min="6401" max="6401" width="1.7109375" style="49" customWidth="1"/>
    <col min="6402" max="6402" width="5.85546875" style="49" customWidth="1"/>
    <col min="6403" max="6403" width="4.5703125" style="49" customWidth="1"/>
    <col min="6404" max="6404" width="6.5703125" style="49" customWidth="1"/>
    <col min="6405" max="6405" width="12.7109375" style="49" customWidth="1"/>
    <col min="6406" max="6406" width="11.7109375" style="49" customWidth="1"/>
    <col min="6407" max="6407" width="10.7109375" style="49" customWidth="1"/>
    <col min="6408" max="6408" width="11.7109375" style="49" customWidth="1"/>
    <col min="6409" max="6409" width="11" style="49" customWidth="1"/>
    <col min="6410" max="6410" width="12.7109375" style="49" customWidth="1"/>
    <col min="6411" max="6412" width="12.5703125" style="49" customWidth="1"/>
    <col min="6413" max="6413" width="12.42578125" style="49" customWidth="1"/>
    <col min="6414" max="6414" width="0.7109375" style="49" customWidth="1"/>
    <col min="6415" max="6415" width="17.140625" style="49" customWidth="1"/>
    <col min="6416" max="6416" width="2.28515625" style="49" customWidth="1"/>
    <col min="6417" max="6417" width="4.85546875" style="49" customWidth="1"/>
    <col min="6418" max="6656" width="9.140625" style="49"/>
    <col min="6657" max="6657" width="1.7109375" style="49" customWidth="1"/>
    <col min="6658" max="6658" width="5.85546875" style="49" customWidth="1"/>
    <col min="6659" max="6659" width="4.5703125" style="49" customWidth="1"/>
    <col min="6660" max="6660" width="6.5703125" style="49" customWidth="1"/>
    <col min="6661" max="6661" width="12.7109375" style="49" customWidth="1"/>
    <col min="6662" max="6662" width="11.7109375" style="49" customWidth="1"/>
    <col min="6663" max="6663" width="10.7109375" style="49" customWidth="1"/>
    <col min="6664" max="6664" width="11.7109375" style="49" customWidth="1"/>
    <col min="6665" max="6665" width="11" style="49" customWidth="1"/>
    <col min="6666" max="6666" width="12.7109375" style="49" customWidth="1"/>
    <col min="6667" max="6668" width="12.5703125" style="49" customWidth="1"/>
    <col min="6669" max="6669" width="12.42578125" style="49" customWidth="1"/>
    <col min="6670" max="6670" width="0.7109375" style="49" customWidth="1"/>
    <col min="6671" max="6671" width="17.140625" style="49" customWidth="1"/>
    <col min="6672" max="6672" width="2.28515625" style="49" customWidth="1"/>
    <col min="6673" max="6673" width="4.85546875" style="49" customWidth="1"/>
    <col min="6674" max="6912" width="9.140625" style="49"/>
    <col min="6913" max="6913" width="1.7109375" style="49" customWidth="1"/>
    <col min="6914" max="6914" width="5.85546875" style="49" customWidth="1"/>
    <col min="6915" max="6915" width="4.5703125" style="49" customWidth="1"/>
    <col min="6916" max="6916" width="6.5703125" style="49" customWidth="1"/>
    <col min="6917" max="6917" width="12.7109375" style="49" customWidth="1"/>
    <col min="6918" max="6918" width="11.7109375" style="49" customWidth="1"/>
    <col min="6919" max="6919" width="10.7109375" style="49" customWidth="1"/>
    <col min="6920" max="6920" width="11.7109375" style="49" customWidth="1"/>
    <col min="6921" max="6921" width="11" style="49" customWidth="1"/>
    <col min="6922" max="6922" width="12.7109375" style="49" customWidth="1"/>
    <col min="6923" max="6924" width="12.5703125" style="49" customWidth="1"/>
    <col min="6925" max="6925" width="12.42578125" style="49" customWidth="1"/>
    <col min="6926" max="6926" width="0.7109375" style="49" customWidth="1"/>
    <col min="6927" max="6927" width="17.140625" style="49" customWidth="1"/>
    <col min="6928" max="6928" width="2.28515625" style="49" customWidth="1"/>
    <col min="6929" max="6929" width="4.85546875" style="49" customWidth="1"/>
    <col min="6930" max="7168" width="9.140625" style="49"/>
    <col min="7169" max="7169" width="1.7109375" style="49" customWidth="1"/>
    <col min="7170" max="7170" width="5.85546875" style="49" customWidth="1"/>
    <col min="7171" max="7171" width="4.5703125" style="49" customWidth="1"/>
    <col min="7172" max="7172" width="6.5703125" style="49" customWidth="1"/>
    <col min="7173" max="7173" width="12.7109375" style="49" customWidth="1"/>
    <col min="7174" max="7174" width="11.7109375" style="49" customWidth="1"/>
    <col min="7175" max="7175" width="10.7109375" style="49" customWidth="1"/>
    <col min="7176" max="7176" width="11.7109375" style="49" customWidth="1"/>
    <col min="7177" max="7177" width="11" style="49" customWidth="1"/>
    <col min="7178" max="7178" width="12.7109375" style="49" customWidth="1"/>
    <col min="7179" max="7180" width="12.5703125" style="49" customWidth="1"/>
    <col min="7181" max="7181" width="12.42578125" style="49" customWidth="1"/>
    <col min="7182" max="7182" width="0.7109375" style="49" customWidth="1"/>
    <col min="7183" max="7183" width="17.140625" style="49" customWidth="1"/>
    <col min="7184" max="7184" width="2.28515625" style="49" customWidth="1"/>
    <col min="7185" max="7185" width="4.85546875" style="49" customWidth="1"/>
    <col min="7186" max="7424" width="9.140625" style="49"/>
    <col min="7425" max="7425" width="1.7109375" style="49" customWidth="1"/>
    <col min="7426" max="7426" width="5.85546875" style="49" customWidth="1"/>
    <col min="7427" max="7427" width="4.5703125" style="49" customWidth="1"/>
    <col min="7428" max="7428" width="6.5703125" style="49" customWidth="1"/>
    <col min="7429" max="7429" width="12.7109375" style="49" customWidth="1"/>
    <col min="7430" max="7430" width="11.7109375" style="49" customWidth="1"/>
    <col min="7431" max="7431" width="10.7109375" style="49" customWidth="1"/>
    <col min="7432" max="7432" width="11.7109375" style="49" customWidth="1"/>
    <col min="7433" max="7433" width="11" style="49" customWidth="1"/>
    <col min="7434" max="7434" width="12.7109375" style="49" customWidth="1"/>
    <col min="7435" max="7436" width="12.5703125" style="49" customWidth="1"/>
    <col min="7437" max="7437" width="12.42578125" style="49" customWidth="1"/>
    <col min="7438" max="7438" width="0.7109375" style="49" customWidth="1"/>
    <col min="7439" max="7439" width="17.140625" style="49" customWidth="1"/>
    <col min="7440" max="7440" width="2.28515625" style="49" customWidth="1"/>
    <col min="7441" max="7441" width="4.85546875" style="49" customWidth="1"/>
    <col min="7442" max="7680" width="9.140625" style="49"/>
    <col min="7681" max="7681" width="1.7109375" style="49" customWidth="1"/>
    <col min="7682" max="7682" width="5.85546875" style="49" customWidth="1"/>
    <col min="7683" max="7683" width="4.5703125" style="49" customWidth="1"/>
    <col min="7684" max="7684" width="6.5703125" style="49" customWidth="1"/>
    <col min="7685" max="7685" width="12.7109375" style="49" customWidth="1"/>
    <col min="7686" max="7686" width="11.7109375" style="49" customWidth="1"/>
    <col min="7687" max="7687" width="10.7109375" style="49" customWidth="1"/>
    <col min="7688" max="7688" width="11.7109375" style="49" customWidth="1"/>
    <col min="7689" max="7689" width="11" style="49" customWidth="1"/>
    <col min="7690" max="7690" width="12.7109375" style="49" customWidth="1"/>
    <col min="7691" max="7692" width="12.5703125" style="49" customWidth="1"/>
    <col min="7693" max="7693" width="12.42578125" style="49" customWidth="1"/>
    <col min="7694" max="7694" width="0.7109375" style="49" customWidth="1"/>
    <col min="7695" max="7695" width="17.140625" style="49" customWidth="1"/>
    <col min="7696" max="7696" width="2.28515625" style="49" customWidth="1"/>
    <col min="7697" max="7697" width="4.85546875" style="49" customWidth="1"/>
    <col min="7698" max="7936" width="9.140625" style="49"/>
    <col min="7937" max="7937" width="1.7109375" style="49" customWidth="1"/>
    <col min="7938" max="7938" width="5.85546875" style="49" customWidth="1"/>
    <col min="7939" max="7939" width="4.5703125" style="49" customWidth="1"/>
    <col min="7940" max="7940" width="6.5703125" style="49" customWidth="1"/>
    <col min="7941" max="7941" width="12.7109375" style="49" customWidth="1"/>
    <col min="7942" max="7942" width="11.7109375" style="49" customWidth="1"/>
    <col min="7943" max="7943" width="10.7109375" style="49" customWidth="1"/>
    <col min="7944" max="7944" width="11.7109375" style="49" customWidth="1"/>
    <col min="7945" max="7945" width="11" style="49" customWidth="1"/>
    <col min="7946" max="7946" width="12.7109375" style="49" customWidth="1"/>
    <col min="7947" max="7948" width="12.5703125" style="49" customWidth="1"/>
    <col min="7949" max="7949" width="12.42578125" style="49" customWidth="1"/>
    <col min="7950" max="7950" width="0.7109375" style="49" customWidth="1"/>
    <col min="7951" max="7951" width="17.140625" style="49" customWidth="1"/>
    <col min="7952" max="7952" width="2.28515625" style="49" customWidth="1"/>
    <col min="7953" max="7953" width="4.85546875" style="49" customWidth="1"/>
    <col min="7954" max="8192" width="9.140625" style="49"/>
    <col min="8193" max="8193" width="1.7109375" style="49" customWidth="1"/>
    <col min="8194" max="8194" width="5.85546875" style="49" customWidth="1"/>
    <col min="8195" max="8195" width="4.5703125" style="49" customWidth="1"/>
    <col min="8196" max="8196" width="6.5703125" style="49" customWidth="1"/>
    <col min="8197" max="8197" width="12.7109375" style="49" customWidth="1"/>
    <col min="8198" max="8198" width="11.7109375" style="49" customWidth="1"/>
    <col min="8199" max="8199" width="10.7109375" style="49" customWidth="1"/>
    <col min="8200" max="8200" width="11.7109375" style="49" customWidth="1"/>
    <col min="8201" max="8201" width="11" style="49" customWidth="1"/>
    <col min="8202" max="8202" width="12.7109375" style="49" customWidth="1"/>
    <col min="8203" max="8204" width="12.5703125" style="49" customWidth="1"/>
    <col min="8205" max="8205" width="12.42578125" style="49" customWidth="1"/>
    <col min="8206" max="8206" width="0.7109375" style="49" customWidth="1"/>
    <col min="8207" max="8207" width="17.140625" style="49" customWidth="1"/>
    <col min="8208" max="8208" width="2.28515625" style="49" customWidth="1"/>
    <col min="8209" max="8209" width="4.85546875" style="49" customWidth="1"/>
    <col min="8210" max="8448" width="9.140625" style="49"/>
    <col min="8449" max="8449" width="1.7109375" style="49" customWidth="1"/>
    <col min="8450" max="8450" width="5.85546875" style="49" customWidth="1"/>
    <col min="8451" max="8451" width="4.5703125" style="49" customWidth="1"/>
    <col min="8452" max="8452" width="6.5703125" style="49" customWidth="1"/>
    <col min="8453" max="8453" width="12.7109375" style="49" customWidth="1"/>
    <col min="8454" max="8454" width="11.7109375" style="49" customWidth="1"/>
    <col min="8455" max="8455" width="10.7109375" style="49" customWidth="1"/>
    <col min="8456" max="8456" width="11.7109375" style="49" customWidth="1"/>
    <col min="8457" max="8457" width="11" style="49" customWidth="1"/>
    <col min="8458" max="8458" width="12.7109375" style="49" customWidth="1"/>
    <col min="8459" max="8460" width="12.5703125" style="49" customWidth="1"/>
    <col min="8461" max="8461" width="12.42578125" style="49" customWidth="1"/>
    <col min="8462" max="8462" width="0.7109375" style="49" customWidth="1"/>
    <col min="8463" max="8463" width="17.140625" style="49" customWidth="1"/>
    <col min="8464" max="8464" width="2.28515625" style="49" customWidth="1"/>
    <col min="8465" max="8465" width="4.85546875" style="49" customWidth="1"/>
    <col min="8466" max="8704" width="9.140625" style="49"/>
    <col min="8705" max="8705" width="1.7109375" style="49" customWidth="1"/>
    <col min="8706" max="8706" width="5.85546875" style="49" customWidth="1"/>
    <col min="8707" max="8707" width="4.5703125" style="49" customWidth="1"/>
    <col min="8708" max="8708" width="6.5703125" style="49" customWidth="1"/>
    <col min="8709" max="8709" width="12.7109375" style="49" customWidth="1"/>
    <col min="8710" max="8710" width="11.7109375" style="49" customWidth="1"/>
    <col min="8711" max="8711" width="10.7109375" style="49" customWidth="1"/>
    <col min="8712" max="8712" width="11.7109375" style="49" customWidth="1"/>
    <col min="8713" max="8713" width="11" style="49" customWidth="1"/>
    <col min="8714" max="8714" width="12.7109375" style="49" customWidth="1"/>
    <col min="8715" max="8716" width="12.5703125" style="49" customWidth="1"/>
    <col min="8717" max="8717" width="12.42578125" style="49" customWidth="1"/>
    <col min="8718" max="8718" width="0.7109375" style="49" customWidth="1"/>
    <col min="8719" max="8719" width="17.140625" style="49" customWidth="1"/>
    <col min="8720" max="8720" width="2.28515625" style="49" customWidth="1"/>
    <col min="8721" max="8721" width="4.85546875" style="49" customWidth="1"/>
    <col min="8722" max="8960" width="9.140625" style="49"/>
    <col min="8961" max="8961" width="1.7109375" style="49" customWidth="1"/>
    <col min="8962" max="8962" width="5.85546875" style="49" customWidth="1"/>
    <col min="8963" max="8963" width="4.5703125" style="49" customWidth="1"/>
    <col min="8964" max="8964" width="6.5703125" style="49" customWidth="1"/>
    <col min="8965" max="8965" width="12.7109375" style="49" customWidth="1"/>
    <col min="8966" max="8966" width="11.7109375" style="49" customWidth="1"/>
    <col min="8967" max="8967" width="10.7109375" style="49" customWidth="1"/>
    <col min="8968" max="8968" width="11.7109375" style="49" customWidth="1"/>
    <col min="8969" max="8969" width="11" style="49" customWidth="1"/>
    <col min="8970" max="8970" width="12.7109375" style="49" customWidth="1"/>
    <col min="8971" max="8972" width="12.5703125" style="49" customWidth="1"/>
    <col min="8973" max="8973" width="12.42578125" style="49" customWidth="1"/>
    <col min="8974" max="8974" width="0.7109375" style="49" customWidth="1"/>
    <col min="8975" max="8975" width="17.140625" style="49" customWidth="1"/>
    <col min="8976" max="8976" width="2.28515625" style="49" customWidth="1"/>
    <col min="8977" max="8977" width="4.85546875" style="49" customWidth="1"/>
    <col min="8978" max="9216" width="9.140625" style="49"/>
    <col min="9217" max="9217" width="1.7109375" style="49" customWidth="1"/>
    <col min="9218" max="9218" width="5.85546875" style="49" customWidth="1"/>
    <col min="9219" max="9219" width="4.5703125" style="49" customWidth="1"/>
    <col min="9220" max="9220" width="6.5703125" style="49" customWidth="1"/>
    <col min="9221" max="9221" width="12.7109375" style="49" customWidth="1"/>
    <col min="9222" max="9222" width="11.7109375" style="49" customWidth="1"/>
    <col min="9223" max="9223" width="10.7109375" style="49" customWidth="1"/>
    <col min="9224" max="9224" width="11.7109375" style="49" customWidth="1"/>
    <col min="9225" max="9225" width="11" style="49" customWidth="1"/>
    <col min="9226" max="9226" width="12.7109375" style="49" customWidth="1"/>
    <col min="9227" max="9228" width="12.5703125" style="49" customWidth="1"/>
    <col min="9229" max="9229" width="12.42578125" style="49" customWidth="1"/>
    <col min="9230" max="9230" width="0.7109375" style="49" customWidth="1"/>
    <col min="9231" max="9231" width="17.140625" style="49" customWidth="1"/>
    <col min="9232" max="9232" width="2.28515625" style="49" customWidth="1"/>
    <col min="9233" max="9233" width="4.85546875" style="49" customWidth="1"/>
    <col min="9234" max="9472" width="9.140625" style="49"/>
    <col min="9473" max="9473" width="1.7109375" style="49" customWidth="1"/>
    <col min="9474" max="9474" width="5.85546875" style="49" customWidth="1"/>
    <col min="9475" max="9475" width="4.5703125" style="49" customWidth="1"/>
    <col min="9476" max="9476" width="6.5703125" style="49" customWidth="1"/>
    <col min="9477" max="9477" width="12.7109375" style="49" customWidth="1"/>
    <col min="9478" max="9478" width="11.7109375" style="49" customWidth="1"/>
    <col min="9479" max="9479" width="10.7109375" style="49" customWidth="1"/>
    <col min="9480" max="9480" width="11.7109375" style="49" customWidth="1"/>
    <col min="9481" max="9481" width="11" style="49" customWidth="1"/>
    <col min="9482" max="9482" width="12.7109375" style="49" customWidth="1"/>
    <col min="9483" max="9484" width="12.5703125" style="49" customWidth="1"/>
    <col min="9485" max="9485" width="12.42578125" style="49" customWidth="1"/>
    <col min="9486" max="9486" width="0.7109375" style="49" customWidth="1"/>
    <col min="9487" max="9487" width="17.140625" style="49" customWidth="1"/>
    <col min="9488" max="9488" width="2.28515625" style="49" customWidth="1"/>
    <col min="9489" max="9489" width="4.85546875" style="49" customWidth="1"/>
    <col min="9490" max="9728" width="9.140625" style="49"/>
    <col min="9729" max="9729" width="1.7109375" style="49" customWidth="1"/>
    <col min="9730" max="9730" width="5.85546875" style="49" customWidth="1"/>
    <col min="9731" max="9731" width="4.5703125" style="49" customWidth="1"/>
    <col min="9732" max="9732" width="6.5703125" style="49" customWidth="1"/>
    <col min="9733" max="9733" width="12.7109375" style="49" customWidth="1"/>
    <col min="9734" max="9734" width="11.7109375" style="49" customWidth="1"/>
    <col min="9735" max="9735" width="10.7109375" style="49" customWidth="1"/>
    <col min="9736" max="9736" width="11.7109375" style="49" customWidth="1"/>
    <col min="9737" max="9737" width="11" style="49" customWidth="1"/>
    <col min="9738" max="9738" width="12.7109375" style="49" customWidth="1"/>
    <col min="9739" max="9740" width="12.5703125" style="49" customWidth="1"/>
    <col min="9741" max="9741" width="12.42578125" style="49" customWidth="1"/>
    <col min="9742" max="9742" width="0.7109375" style="49" customWidth="1"/>
    <col min="9743" max="9743" width="17.140625" style="49" customWidth="1"/>
    <col min="9744" max="9744" width="2.28515625" style="49" customWidth="1"/>
    <col min="9745" max="9745" width="4.85546875" style="49" customWidth="1"/>
    <col min="9746" max="9984" width="9.140625" style="49"/>
    <col min="9985" max="9985" width="1.7109375" style="49" customWidth="1"/>
    <col min="9986" max="9986" width="5.85546875" style="49" customWidth="1"/>
    <col min="9987" max="9987" width="4.5703125" style="49" customWidth="1"/>
    <col min="9988" max="9988" width="6.5703125" style="49" customWidth="1"/>
    <col min="9989" max="9989" width="12.7109375" style="49" customWidth="1"/>
    <col min="9990" max="9990" width="11.7109375" style="49" customWidth="1"/>
    <col min="9991" max="9991" width="10.7109375" style="49" customWidth="1"/>
    <col min="9992" max="9992" width="11.7109375" style="49" customWidth="1"/>
    <col min="9993" max="9993" width="11" style="49" customWidth="1"/>
    <col min="9994" max="9994" width="12.7109375" style="49" customWidth="1"/>
    <col min="9995" max="9996" width="12.5703125" style="49" customWidth="1"/>
    <col min="9997" max="9997" width="12.42578125" style="49" customWidth="1"/>
    <col min="9998" max="9998" width="0.7109375" style="49" customWidth="1"/>
    <col min="9999" max="9999" width="17.140625" style="49" customWidth="1"/>
    <col min="10000" max="10000" width="2.28515625" style="49" customWidth="1"/>
    <col min="10001" max="10001" width="4.85546875" style="49" customWidth="1"/>
    <col min="10002" max="10240" width="9.140625" style="49"/>
    <col min="10241" max="10241" width="1.7109375" style="49" customWidth="1"/>
    <col min="10242" max="10242" width="5.85546875" style="49" customWidth="1"/>
    <col min="10243" max="10243" width="4.5703125" style="49" customWidth="1"/>
    <col min="10244" max="10244" width="6.5703125" style="49" customWidth="1"/>
    <col min="10245" max="10245" width="12.7109375" style="49" customWidth="1"/>
    <col min="10246" max="10246" width="11.7109375" style="49" customWidth="1"/>
    <col min="10247" max="10247" width="10.7109375" style="49" customWidth="1"/>
    <col min="10248" max="10248" width="11.7109375" style="49" customWidth="1"/>
    <col min="10249" max="10249" width="11" style="49" customWidth="1"/>
    <col min="10250" max="10250" width="12.7109375" style="49" customWidth="1"/>
    <col min="10251" max="10252" width="12.5703125" style="49" customWidth="1"/>
    <col min="10253" max="10253" width="12.42578125" style="49" customWidth="1"/>
    <col min="10254" max="10254" width="0.7109375" style="49" customWidth="1"/>
    <col min="10255" max="10255" width="17.140625" style="49" customWidth="1"/>
    <col min="10256" max="10256" width="2.28515625" style="49" customWidth="1"/>
    <col min="10257" max="10257" width="4.85546875" style="49" customWidth="1"/>
    <col min="10258" max="10496" width="9.140625" style="49"/>
    <col min="10497" max="10497" width="1.7109375" style="49" customWidth="1"/>
    <col min="10498" max="10498" width="5.85546875" style="49" customWidth="1"/>
    <col min="10499" max="10499" width="4.5703125" style="49" customWidth="1"/>
    <col min="10500" max="10500" width="6.5703125" style="49" customWidth="1"/>
    <col min="10501" max="10501" width="12.7109375" style="49" customWidth="1"/>
    <col min="10502" max="10502" width="11.7109375" style="49" customWidth="1"/>
    <col min="10503" max="10503" width="10.7109375" style="49" customWidth="1"/>
    <col min="10504" max="10504" width="11.7109375" style="49" customWidth="1"/>
    <col min="10505" max="10505" width="11" style="49" customWidth="1"/>
    <col min="10506" max="10506" width="12.7109375" style="49" customWidth="1"/>
    <col min="10507" max="10508" width="12.5703125" style="49" customWidth="1"/>
    <col min="10509" max="10509" width="12.42578125" style="49" customWidth="1"/>
    <col min="10510" max="10510" width="0.7109375" style="49" customWidth="1"/>
    <col min="10511" max="10511" width="17.140625" style="49" customWidth="1"/>
    <col min="10512" max="10512" width="2.28515625" style="49" customWidth="1"/>
    <col min="10513" max="10513" width="4.85546875" style="49" customWidth="1"/>
    <col min="10514" max="10752" width="9.140625" style="49"/>
    <col min="10753" max="10753" width="1.7109375" style="49" customWidth="1"/>
    <col min="10754" max="10754" width="5.85546875" style="49" customWidth="1"/>
    <col min="10755" max="10755" width="4.5703125" style="49" customWidth="1"/>
    <col min="10756" max="10756" width="6.5703125" style="49" customWidth="1"/>
    <col min="10757" max="10757" width="12.7109375" style="49" customWidth="1"/>
    <col min="10758" max="10758" width="11.7109375" style="49" customWidth="1"/>
    <col min="10759" max="10759" width="10.7109375" style="49" customWidth="1"/>
    <col min="10760" max="10760" width="11.7109375" style="49" customWidth="1"/>
    <col min="10761" max="10761" width="11" style="49" customWidth="1"/>
    <col min="10762" max="10762" width="12.7109375" style="49" customWidth="1"/>
    <col min="10763" max="10764" width="12.5703125" style="49" customWidth="1"/>
    <col min="10765" max="10765" width="12.42578125" style="49" customWidth="1"/>
    <col min="10766" max="10766" width="0.7109375" style="49" customWidth="1"/>
    <col min="10767" max="10767" width="17.140625" style="49" customWidth="1"/>
    <col min="10768" max="10768" width="2.28515625" style="49" customWidth="1"/>
    <col min="10769" max="10769" width="4.85546875" style="49" customWidth="1"/>
    <col min="10770" max="11008" width="9.140625" style="49"/>
    <col min="11009" max="11009" width="1.7109375" style="49" customWidth="1"/>
    <col min="11010" max="11010" width="5.85546875" style="49" customWidth="1"/>
    <col min="11011" max="11011" width="4.5703125" style="49" customWidth="1"/>
    <col min="11012" max="11012" width="6.5703125" style="49" customWidth="1"/>
    <col min="11013" max="11013" width="12.7109375" style="49" customWidth="1"/>
    <col min="11014" max="11014" width="11.7109375" style="49" customWidth="1"/>
    <col min="11015" max="11015" width="10.7109375" style="49" customWidth="1"/>
    <col min="11016" max="11016" width="11.7109375" style="49" customWidth="1"/>
    <col min="11017" max="11017" width="11" style="49" customWidth="1"/>
    <col min="11018" max="11018" width="12.7109375" style="49" customWidth="1"/>
    <col min="11019" max="11020" width="12.5703125" style="49" customWidth="1"/>
    <col min="11021" max="11021" width="12.42578125" style="49" customWidth="1"/>
    <col min="11022" max="11022" width="0.7109375" style="49" customWidth="1"/>
    <col min="11023" max="11023" width="17.140625" style="49" customWidth="1"/>
    <col min="11024" max="11024" width="2.28515625" style="49" customWidth="1"/>
    <col min="11025" max="11025" width="4.85546875" style="49" customWidth="1"/>
    <col min="11026" max="11264" width="9.140625" style="49"/>
    <col min="11265" max="11265" width="1.7109375" style="49" customWidth="1"/>
    <col min="11266" max="11266" width="5.85546875" style="49" customWidth="1"/>
    <col min="11267" max="11267" width="4.5703125" style="49" customWidth="1"/>
    <col min="11268" max="11268" width="6.5703125" style="49" customWidth="1"/>
    <col min="11269" max="11269" width="12.7109375" style="49" customWidth="1"/>
    <col min="11270" max="11270" width="11.7109375" style="49" customWidth="1"/>
    <col min="11271" max="11271" width="10.7109375" style="49" customWidth="1"/>
    <col min="11272" max="11272" width="11.7109375" style="49" customWidth="1"/>
    <col min="11273" max="11273" width="11" style="49" customWidth="1"/>
    <col min="11274" max="11274" width="12.7109375" style="49" customWidth="1"/>
    <col min="11275" max="11276" width="12.5703125" style="49" customWidth="1"/>
    <col min="11277" max="11277" width="12.42578125" style="49" customWidth="1"/>
    <col min="11278" max="11278" width="0.7109375" style="49" customWidth="1"/>
    <col min="11279" max="11279" width="17.140625" style="49" customWidth="1"/>
    <col min="11280" max="11280" width="2.28515625" style="49" customWidth="1"/>
    <col min="11281" max="11281" width="4.85546875" style="49" customWidth="1"/>
    <col min="11282" max="11520" width="9.140625" style="49"/>
    <col min="11521" max="11521" width="1.7109375" style="49" customWidth="1"/>
    <col min="11522" max="11522" width="5.85546875" style="49" customWidth="1"/>
    <col min="11523" max="11523" width="4.5703125" style="49" customWidth="1"/>
    <col min="11524" max="11524" width="6.5703125" style="49" customWidth="1"/>
    <col min="11525" max="11525" width="12.7109375" style="49" customWidth="1"/>
    <col min="11526" max="11526" width="11.7109375" style="49" customWidth="1"/>
    <col min="11527" max="11527" width="10.7109375" style="49" customWidth="1"/>
    <col min="11528" max="11528" width="11.7109375" style="49" customWidth="1"/>
    <col min="11529" max="11529" width="11" style="49" customWidth="1"/>
    <col min="11530" max="11530" width="12.7109375" style="49" customWidth="1"/>
    <col min="11531" max="11532" width="12.5703125" style="49" customWidth="1"/>
    <col min="11533" max="11533" width="12.42578125" style="49" customWidth="1"/>
    <col min="11534" max="11534" width="0.7109375" style="49" customWidth="1"/>
    <col min="11535" max="11535" width="17.140625" style="49" customWidth="1"/>
    <col min="11536" max="11536" width="2.28515625" style="49" customWidth="1"/>
    <col min="11537" max="11537" width="4.85546875" style="49" customWidth="1"/>
    <col min="11538" max="11776" width="9.140625" style="49"/>
    <col min="11777" max="11777" width="1.7109375" style="49" customWidth="1"/>
    <col min="11778" max="11778" width="5.85546875" style="49" customWidth="1"/>
    <col min="11779" max="11779" width="4.5703125" style="49" customWidth="1"/>
    <col min="11780" max="11780" width="6.5703125" style="49" customWidth="1"/>
    <col min="11781" max="11781" width="12.7109375" style="49" customWidth="1"/>
    <col min="11782" max="11782" width="11.7109375" style="49" customWidth="1"/>
    <col min="11783" max="11783" width="10.7109375" style="49" customWidth="1"/>
    <col min="11784" max="11784" width="11.7109375" style="49" customWidth="1"/>
    <col min="11785" max="11785" width="11" style="49" customWidth="1"/>
    <col min="11786" max="11786" width="12.7109375" style="49" customWidth="1"/>
    <col min="11787" max="11788" width="12.5703125" style="49" customWidth="1"/>
    <col min="11789" max="11789" width="12.42578125" style="49" customWidth="1"/>
    <col min="11790" max="11790" width="0.7109375" style="49" customWidth="1"/>
    <col min="11791" max="11791" width="17.140625" style="49" customWidth="1"/>
    <col min="11792" max="11792" width="2.28515625" style="49" customWidth="1"/>
    <col min="11793" max="11793" width="4.85546875" style="49" customWidth="1"/>
    <col min="11794" max="12032" width="9.140625" style="49"/>
    <col min="12033" max="12033" width="1.7109375" style="49" customWidth="1"/>
    <col min="12034" max="12034" width="5.85546875" style="49" customWidth="1"/>
    <col min="12035" max="12035" width="4.5703125" style="49" customWidth="1"/>
    <col min="12036" max="12036" width="6.5703125" style="49" customWidth="1"/>
    <col min="12037" max="12037" width="12.7109375" style="49" customWidth="1"/>
    <col min="12038" max="12038" width="11.7109375" style="49" customWidth="1"/>
    <col min="12039" max="12039" width="10.7109375" style="49" customWidth="1"/>
    <col min="12040" max="12040" width="11.7109375" style="49" customWidth="1"/>
    <col min="12041" max="12041" width="11" style="49" customWidth="1"/>
    <col min="12042" max="12042" width="12.7109375" style="49" customWidth="1"/>
    <col min="12043" max="12044" width="12.5703125" style="49" customWidth="1"/>
    <col min="12045" max="12045" width="12.42578125" style="49" customWidth="1"/>
    <col min="12046" max="12046" width="0.7109375" style="49" customWidth="1"/>
    <col min="12047" max="12047" width="17.140625" style="49" customWidth="1"/>
    <col min="12048" max="12048" width="2.28515625" style="49" customWidth="1"/>
    <col min="12049" max="12049" width="4.85546875" style="49" customWidth="1"/>
    <col min="12050" max="12288" width="9.140625" style="49"/>
    <col min="12289" max="12289" width="1.7109375" style="49" customWidth="1"/>
    <col min="12290" max="12290" width="5.85546875" style="49" customWidth="1"/>
    <col min="12291" max="12291" width="4.5703125" style="49" customWidth="1"/>
    <col min="12292" max="12292" width="6.5703125" style="49" customWidth="1"/>
    <col min="12293" max="12293" width="12.7109375" style="49" customWidth="1"/>
    <col min="12294" max="12294" width="11.7109375" style="49" customWidth="1"/>
    <col min="12295" max="12295" width="10.7109375" style="49" customWidth="1"/>
    <col min="12296" max="12296" width="11.7109375" style="49" customWidth="1"/>
    <col min="12297" max="12297" width="11" style="49" customWidth="1"/>
    <col min="12298" max="12298" width="12.7109375" style="49" customWidth="1"/>
    <col min="12299" max="12300" width="12.5703125" style="49" customWidth="1"/>
    <col min="12301" max="12301" width="12.42578125" style="49" customWidth="1"/>
    <col min="12302" max="12302" width="0.7109375" style="49" customWidth="1"/>
    <col min="12303" max="12303" width="17.140625" style="49" customWidth="1"/>
    <col min="12304" max="12304" width="2.28515625" style="49" customWidth="1"/>
    <col min="12305" max="12305" width="4.85546875" style="49" customWidth="1"/>
    <col min="12306" max="12544" width="9.140625" style="49"/>
    <col min="12545" max="12545" width="1.7109375" style="49" customWidth="1"/>
    <col min="12546" max="12546" width="5.85546875" style="49" customWidth="1"/>
    <col min="12547" max="12547" width="4.5703125" style="49" customWidth="1"/>
    <col min="12548" max="12548" width="6.5703125" style="49" customWidth="1"/>
    <col min="12549" max="12549" width="12.7109375" style="49" customWidth="1"/>
    <col min="12550" max="12550" width="11.7109375" style="49" customWidth="1"/>
    <col min="12551" max="12551" width="10.7109375" style="49" customWidth="1"/>
    <col min="12552" max="12552" width="11.7109375" style="49" customWidth="1"/>
    <col min="12553" max="12553" width="11" style="49" customWidth="1"/>
    <col min="12554" max="12554" width="12.7109375" style="49" customWidth="1"/>
    <col min="12555" max="12556" width="12.5703125" style="49" customWidth="1"/>
    <col min="12557" max="12557" width="12.42578125" style="49" customWidth="1"/>
    <col min="12558" max="12558" width="0.7109375" style="49" customWidth="1"/>
    <col min="12559" max="12559" width="17.140625" style="49" customWidth="1"/>
    <col min="12560" max="12560" width="2.28515625" style="49" customWidth="1"/>
    <col min="12561" max="12561" width="4.85546875" style="49" customWidth="1"/>
    <col min="12562" max="12800" width="9.140625" style="49"/>
    <col min="12801" max="12801" width="1.7109375" style="49" customWidth="1"/>
    <col min="12802" max="12802" width="5.85546875" style="49" customWidth="1"/>
    <col min="12803" max="12803" width="4.5703125" style="49" customWidth="1"/>
    <col min="12804" max="12804" width="6.5703125" style="49" customWidth="1"/>
    <col min="12805" max="12805" width="12.7109375" style="49" customWidth="1"/>
    <col min="12806" max="12806" width="11.7109375" style="49" customWidth="1"/>
    <col min="12807" max="12807" width="10.7109375" style="49" customWidth="1"/>
    <col min="12808" max="12808" width="11.7109375" style="49" customWidth="1"/>
    <col min="12809" max="12809" width="11" style="49" customWidth="1"/>
    <col min="12810" max="12810" width="12.7109375" style="49" customWidth="1"/>
    <col min="12811" max="12812" width="12.5703125" style="49" customWidth="1"/>
    <col min="12813" max="12813" width="12.42578125" style="49" customWidth="1"/>
    <col min="12814" max="12814" width="0.7109375" style="49" customWidth="1"/>
    <col min="12815" max="12815" width="17.140625" style="49" customWidth="1"/>
    <col min="12816" max="12816" width="2.28515625" style="49" customWidth="1"/>
    <col min="12817" max="12817" width="4.85546875" style="49" customWidth="1"/>
    <col min="12818" max="13056" width="9.140625" style="49"/>
    <col min="13057" max="13057" width="1.7109375" style="49" customWidth="1"/>
    <col min="13058" max="13058" width="5.85546875" style="49" customWidth="1"/>
    <col min="13059" max="13059" width="4.5703125" style="49" customWidth="1"/>
    <col min="13060" max="13060" width="6.5703125" style="49" customWidth="1"/>
    <col min="13061" max="13061" width="12.7109375" style="49" customWidth="1"/>
    <col min="13062" max="13062" width="11.7109375" style="49" customWidth="1"/>
    <col min="13063" max="13063" width="10.7109375" style="49" customWidth="1"/>
    <col min="13064" max="13064" width="11.7109375" style="49" customWidth="1"/>
    <col min="13065" max="13065" width="11" style="49" customWidth="1"/>
    <col min="13066" max="13066" width="12.7109375" style="49" customWidth="1"/>
    <col min="13067" max="13068" width="12.5703125" style="49" customWidth="1"/>
    <col min="13069" max="13069" width="12.42578125" style="49" customWidth="1"/>
    <col min="13070" max="13070" width="0.7109375" style="49" customWidth="1"/>
    <col min="13071" max="13071" width="17.140625" style="49" customWidth="1"/>
    <col min="13072" max="13072" width="2.28515625" style="49" customWidth="1"/>
    <col min="13073" max="13073" width="4.85546875" style="49" customWidth="1"/>
    <col min="13074" max="13312" width="9.140625" style="49"/>
    <col min="13313" max="13313" width="1.7109375" style="49" customWidth="1"/>
    <col min="13314" max="13314" width="5.85546875" style="49" customWidth="1"/>
    <col min="13315" max="13315" width="4.5703125" style="49" customWidth="1"/>
    <col min="13316" max="13316" width="6.5703125" style="49" customWidth="1"/>
    <col min="13317" max="13317" width="12.7109375" style="49" customWidth="1"/>
    <col min="13318" max="13318" width="11.7109375" style="49" customWidth="1"/>
    <col min="13319" max="13319" width="10.7109375" style="49" customWidth="1"/>
    <col min="13320" max="13320" width="11.7109375" style="49" customWidth="1"/>
    <col min="13321" max="13321" width="11" style="49" customWidth="1"/>
    <col min="13322" max="13322" width="12.7109375" style="49" customWidth="1"/>
    <col min="13323" max="13324" width="12.5703125" style="49" customWidth="1"/>
    <col min="13325" max="13325" width="12.42578125" style="49" customWidth="1"/>
    <col min="13326" max="13326" width="0.7109375" style="49" customWidth="1"/>
    <col min="13327" max="13327" width="17.140625" style="49" customWidth="1"/>
    <col min="13328" max="13328" width="2.28515625" style="49" customWidth="1"/>
    <col min="13329" max="13329" width="4.85546875" style="49" customWidth="1"/>
    <col min="13330" max="13568" width="9.140625" style="49"/>
    <col min="13569" max="13569" width="1.7109375" style="49" customWidth="1"/>
    <col min="13570" max="13570" width="5.85546875" style="49" customWidth="1"/>
    <col min="13571" max="13571" width="4.5703125" style="49" customWidth="1"/>
    <col min="13572" max="13572" width="6.5703125" style="49" customWidth="1"/>
    <col min="13573" max="13573" width="12.7109375" style="49" customWidth="1"/>
    <col min="13574" max="13574" width="11.7109375" style="49" customWidth="1"/>
    <col min="13575" max="13575" width="10.7109375" style="49" customWidth="1"/>
    <col min="13576" max="13576" width="11.7109375" style="49" customWidth="1"/>
    <col min="13577" max="13577" width="11" style="49" customWidth="1"/>
    <col min="13578" max="13578" width="12.7109375" style="49" customWidth="1"/>
    <col min="13579" max="13580" width="12.5703125" style="49" customWidth="1"/>
    <col min="13581" max="13581" width="12.42578125" style="49" customWidth="1"/>
    <col min="13582" max="13582" width="0.7109375" style="49" customWidth="1"/>
    <col min="13583" max="13583" width="17.140625" style="49" customWidth="1"/>
    <col min="13584" max="13584" width="2.28515625" style="49" customWidth="1"/>
    <col min="13585" max="13585" width="4.85546875" style="49" customWidth="1"/>
    <col min="13586" max="13824" width="9.140625" style="49"/>
    <col min="13825" max="13825" width="1.7109375" style="49" customWidth="1"/>
    <col min="13826" max="13826" width="5.85546875" style="49" customWidth="1"/>
    <col min="13827" max="13827" width="4.5703125" style="49" customWidth="1"/>
    <col min="13828" max="13828" width="6.5703125" style="49" customWidth="1"/>
    <col min="13829" max="13829" width="12.7109375" style="49" customWidth="1"/>
    <col min="13830" max="13830" width="11.7109375" style="49" customWidth="1"/>
    <col min="13831" max="13831" width="10.7109375" style="49" customWidth="1"/>
    <col min="13832" max="13832" width="11.7109375" style="49" customWidth="1"/>
    <col min="13833" max="13833" width="11" style="49" customWidth="1"/>
    <col min="13834" max="13834" width="12.7109375" style="49" customWidth="1"/>
    <col min="13835" max="13836" width="12.5703125" style="49" customWidth="1"/>
    <col min="13837" max="13837" width="12.42578125" style="49" customWidth="1"/>
    <col min="13838" max="13838" width="0.7109375" style="49" customWidth="1"/>
    <col min="13839" max="13839" width="17.140625" style="49" customWidth="1"/>
    <col min="13840" max="13840" width="2.28515625" style="49" customWidth="1"/>
    <col min="13841" max="13841" width="4.85546875" style="49" customWidth="1"/>
    <col min="13842" max="14080" width="9.140625" style="49"/>
    <col min="14081" max="14081" width="1.7109375" style="49" customWidth="1"/>
    <col min="14082" max="14082" width="5.85546875" style="49" customWidth="1"/>
    <col min="14083" max="14083" width="4.5703125" style="49" customWidth="1"/>
    <col min="14084" max="14084" width="6.5703125" style="49" customWidth="1"/>
    <col min="14085" max="14085" width="12.7109375" style="49" customWidth="1"/>
    <col min="14086" max="14086" width="11.7109375" style="49" customWidth="1"/>
    <col min="14087" max="14087" width="10.7109375" style="49" customWidth="1"/>
    <col min="14088" max="14088" width="11.7109375" style="49" customWidth="1"/>
    <col min="14089" max="14089" width="11" style="49" customWidth="1"/>
    <col min="14090" max="14090" width="12.7109375" style="49" customWidth="1"/>
    <col min="14091" max="14092" width="12.5703125" style="49" customWidth="1"/>
    <col min="14093" max="14093" width="12.42578125" style="49" customWidth="1"/>
    <col min="14094" max="14094" width="0.7109375" style="49" customWidth="1"/>
    <col min="14095" max="14095" width="17.140625" style="49" customWidth="1"/>
    <col min="14096" max="14096" width="2.28515625" style="49" customWidth="1"/>
    <col min="14097" max="14097" width="4.85546875" style="49" customWidth="1"/>
    <col min="14098" max="14336" width="9.140625" style="49"/>
    <col min="14337" max="14337" width="1.7109375" style="49" customWidth="1"/>
    <col min="14338" max="14338" width="5.85546875" style="49" customWidth="1"/>
    <col min="14339" max="14339" width="4.5703125" style="49" customWidth="1"/>
    <col min="14340" max="14340" width="6.5703125" style="49" customWidth="1"/>
    <col min="14341" max="14341" width="12.7109375" style="49" customWidth="1"/>
    <col min="14342" max="14342" width="11.7109375" style="49" customWidth="1"/>
    <col min="14343" max="14343" width="10.7109375" style="49" customWidth="1"/>
    <col min="14344" max="14344" width="11.7109375" style="49" customWidth="1"/>
    <col min="14345" max="14345" width="11" style="49" customWidth="1"/>
    <col min="14346" max="14346" width="12.7109375" style="49" customWidth="1"/>
    <col min="14347" max="14348" width="12.5703125" style="49" customWidth="1"/>
    <col min="14349" max="14349" width="12.42578125" style="49" customWidth="1"/>
    <col min="14350" max="14350" width="0.7109375" style="49" customWidth="1"/>
    <col min="14351" max="14351" width="17.140625" style="49" customWidth="1"/>
    <col min="14352" max="14352" width="2.28515625" style="49" customWidth="1"/>
    <col min="14353" max="14353" width="4.85546875" style="49" customWidth="1"/>
    <col min="14354" max="14592" width="9.140625" style="49"/>
    <col min="14593" max="14593" width="1.7109375" style="49" customWidth="1"/>
    <col min="14594" max="14594" width="5.85546875" style="49" customWidth="1"/>
    <col min="14595" max="14595" width="4.5703125" style="49" customWidth="1"/>
    <col min="14596" max="14596" width="6.5703125" style="49" customWidth="1"/>
    <col min="14597" max="14597" width="12.7109375" style="49" customWidth="1"/>
    <col min="14598" max="14598" width="11.7109375" style="49" customWidth="1"/>
    <col min="14599" max="14599" width="10.7109375" style="49" customWidth="1"/>
    <col min="14600" max="14600" width="11.7109375" style="49" customWidth="1"/>
    <col min="14601" max="14601" width="11" style="49" customWidth="1"/>
    <col min="14602" max="14602" width="12.7109375" style="49" customWidth="1"/>
    <col min="14603" max="14604" width="12.5703125" style="49" customWidth="1"/>
    <col min="14605" max="14605" width="12.42578125" style="49" customWidth="1"/>
    <col min="14606" max="14606" width="0.7109375" style="49" customWidth="1"/>
    <col min="14607" max="14607" width="17.140625" style="49" customWidth="1"/>
    <col min="14608" max="14608" width="2.28515625" style="49" customWidth="1"/>
    <col min="14609" max="14609" width="4.85546875" style="49" customWidth="1"/>
    <col min="14610" max="14848" width="9.140625" style="49"/>
    <col min="14849" max="14849" width="1.7109375" style="49" customWidth="1"/>
    <col min="14850" max="14850" width="5.85546875" style="49" customWidth="1"/>
    <col min="14851" max="14851" width="4.5703125" style="49" customWidth="1"/>
    <col min="14852" max="14852" width="6.5703125" style="49" customWidth="1"/>
    <col min="14853" max="14853" width="12.7109375" style="49" customWidth="1"/>
    <col min="14854" max="14854" width="11.7109375" style="49" customWidth="1"/>
    <col min="14855" max="14855" width="10.7109375" style="49" customWidth="1"/>
    <col min="14856" max="14856" width="11.7109375" style="49" customWidth="1"/>
    <col min="14857" max="14857" width="11" style="49" customWidth="1"/>
    <col min="14858" max="14858" width="12.7109375" style="49" customWidth="1"/>
    <col min="14859" max="14860" width="12.5703125" style="49" customWidth="1"/>
    <col min="14861" max="14861" width="12.42578125" style="49" customWidth="1"/>
    <col min="14862" max="14862" width="0.7109375" style="49" customWidth="1"/>
    <col min="14863" max="14863" width="17.140625" style="49" customWidth="1"/>
    <col min="14864" max="14864" width="2.28515625" style="49" customWidth="1"/>
    <col min="14865" max="14865" width="4.85546875" style="49" customWidth="1"/>
    <col min="14866" max="15104" width="9.140625" style="49"/>
    <col min="15105" max="15105" width="1.7109375" style="49" customWidth="1"/>
    <col min="15106" max="15106" width="5.85546875" style="49" customWidth="1"/>
    <col min="15107" max="15107" width="4.5703125" style="49" customWidth="1"/>
    <col min="15108" max="15108" width="6.5703125" style="49" customWidth="1"/>
    <col min="15109" max="15109" width="12.7109375" style="49" customWidth="1"/>
    <col min="15110" max="15110" width="11.7109375" style="49" customWidth="1"/>
    <col min="15111" max="15111" width="10.7109375" style="49" customWidth="1"/>
    <col min="15112" max="15112" width="11.7109375" style="49" customWidth="1"/>
    <col min="15113" max="15113" width="11" style="49" customWidth="1"/>
    <col min="15114" max="15114" width="12.7109375" style="49" customWidth="1"/>
    <col min="15115" max="15116" width="12.5703125" style="49" customWidth="1"/>
    <col min="15117" max="15117" width="12.42578125" style="49" customWidth="1"/>
    <col min="15118" max="15118" width="0.7109375" style="49" customWidth="1"/>
    <col min="15119" max="15119" width="17.140625" style="49" customWidth="1"/>
    <col min="15120" max="15120" width="2.28515625" style="49" customWidth="1"/>
    <col min="15121" max="15121" width="4.85546875" style="49" customWidth="1"/>
    <col min="15122" max="15360" width="9.140625" style="49"/>
    <col min="15361" max="15361" width="1.7109375" style="49" customWidth="1"/>
    <col min="15362" max="15362" width="5.85546875" style="49" customWidth="1"/>
    <col min="15363" max="15363" width="4.5703125" style="49" customWidth="1"/>
    <col min="15364" max="15364" width="6.5703125" style="49" customWidth="1"/>
    <col min="15365" max="15365" width="12.7109375" style="49" customWidth="1"/>
    <col min="15366" max="15366" width="11.7109375" style="49" customWidth="1"/>
    <col min="15367" max="15367" width="10.7109375" style="49" customWidth="1"/>
    <col min="15368" max="15368" width="11.7109375" style="49" customWidth="1"/>
    <col min="15369" max="15369" width="11" style="49" customWidth="1"/>
    <col min="15370" max="15370" width="12.7109375" style="49" customWidth="1"/>
    <col min="15371" max="15372" width="12.5703125" style="49" customWidth="1"/>
    <col min="15373" max="15373" width="12.42578125" style="49" customWidth="1"/>
    <col min="15374" max="15374" width="0.7109375" style="49" customWidth="1"/>
    <col min="15375" max="15375" width="17.140625" style="49" customWidth="1"/>
    <col min="15376" max="15376" width="2.28515625" style="49" customWidth="1"/>
    <col min="15377" max="15377" width="4.85546875" style="49" customWidth="1"/>
    <col min="15378" max="15616" width="9.140625" style="49"/>
    <col min="15617" max="15617" width="1.7109375" style="49" customWidth="1"/>
    <col min="15618" max="15618" width="5.85546875" style="49" customWidth="1"/>
    <col min="15619" max="15619" width="4.5703125" style="49" customWidth="1"/>
    <col min="15620" max="15620" width="6.5703125" style="49" customWidth="1"/>
    <col min="15621" max="15621" width="12.7109375" style="49" customWidth="1"/>
    <col min="15622" max="15622" width="11.7109375" style="49" customWidth="1"/>
    <col min="15623" max="15623" width="10.7109375" style="49" customWidth="1"/>
    <col min="15624" max="15624" width="11.7109375" style="49" customWidth="1"/>
    <col min="15625" max="15625" width="11" style="49" customWidth="1"/>
    <col min="15626" max="15626" width="12.7109375" style="49" customWidth="1"/>
    <col min="15627" max="15628" width="12.5703125" style="49" customWidth="1"/>
    <col min="15629" max="15629" width="12.42578125" style="49" customWidth="1"/>
    <col min="15630" max="15630" width="0.7109375" style="49" customWidth="1"/>
    <col min="15631" max="15631" width="17.140625" style="49" customWidth="1"/>
    <col min="15632" max="15632" width="2.28515625" style="49" customWidth="1"/>
    <col min="15633" max="15633" width="4.85546875" style="49" customWidth="1"/>
    <col min="15634" max="15872" width="9.140625" style="49"/>
    <col min="15873" max="15873" width="1.7109375" style="49" customWidth="1"/>
    <col min="15874" max="15874" width="5.85546875" style="49" customWidth="1"/>
    <col min="15875" max="15875" width="4.5703125" style="49" customWidth="1"/>
    <col min="15876" max="15876" width="6.5703125" style="49" customWidth="1"/>
    <col min="15877" max="15877" width="12.7109375" style="49" customWidth="1"/>
    <col min="15878" max="15878" width="11.7109375" style="49" customWidth="1"/>
    <col min="15879" max="15879" width="10.7109375" style="49" customWidth="1"/>
    <col min="15880" max="15880" width="11.7109375" style="49" customWidth="1"/>
    <col min="15881" max="15881" width="11" style="49" customWidth="1"/>
    <col min="15882" max="15882" width="12.7109375" style="49" customWidth="1"/>
    <col min="15883" max="15884" width="12.5703125" style="49" customWidth="1"/>
    <col min="15885" max="15885" width="12.42578125" style="49" customWidth="1"/>
    <col min="15886" max="15886" width="0.7109375" style="49" customWidth="1"/>
    <col min="15887" max="15887" width="17.140625" style="49" customWidth="1"/>
    <col min="15888" max="15888" width="2.28515625" style="49" customWidth="1"/>
    <col min="15889" max="15889" width="4.85546875" style="49" customWidth="1"/>
    <col min="15890" max="16128" width="9.140625" style="49"/>
    <col min="16129" max="16129" width="1.7109375" style="49" customWidth="1"/>
    <col min="16130" max="16130" width="5.85546875" style="49" customWidth="1"/>
    <col min="16131" max="16131" width="4.5703125" style="49" customWidth="1"/>
    <col min="16132" max="16132" width="6.5703125" style="49" customWidth="1"/>
    <col min="16133" max="16133" width="12.7109375" style="49" customWidth="1"/>
    <col min="16134" max="16134" width="11.7109375" style="49" customWidth="1"/>
    <col min="16135" max="16135" width="10.7109375" style="49" customWidth="1"/>
    <col min="16136" max="16136" width="11.7109375" style="49" customWidth="1"/>
    <col min="16137" max="16137" width="11" style="49" customWidth="1"/>
    <col min="16138" max="16138" width="12.7109375" style="49" customWidth="1"/>
    <col min="16139" max="16140" width="12.5703125" style="49" customWidth="1"/>
    <col min="16141" max="16141" width="12.42578125" style="49" customWidth="1"/>
    <col min="16142" max="16142" width="0.7109375" style="49" customWidth="1"/>
    <col min="16143" max="16143" width="17.140625" style="49" customWidth="1"/>
    <col min="16144" max="16144" width="2.28515625" style="49" customWidth="1"/>
    <col min="16145" max="16145" width="4.85546875" style="49" customWidth="1"/>
    <col min="16146" max="16384" width="9.140625" style="49"/>
  </cols>
  <sheetData>
    <row r="1" spans="1:18" s="42" customFormat="1" ht="18.75" x14ac:dyDescent="0.3">
      <c r="B1" s="43" t="s">
        <v>1</v>
      </c>
      <c r="C1" s="44">
        <v>19.3</v>
      </c>
      <c r="D1" s="131" t="s">
        <v>125</v>
      </c>
      <c r="E1" s="131"/>
      <c r="F1" s="131"/>
      <c r="G1" s="131"/>
      <c r="H1" s="131"/>
      <c r="I1" s="131"/>
      <c r="J1" s="131"/>
      <c r="K1" s="131"/>
      <c r="L1" s="131"/>
      <c r="M1" s="131"/>
    </row>
    <row r="2" spans="1:18" s="45" customFormat="1" ht="18.75" x14ac:dyDescent="0.3">
      <c r="B2" s="46" t="s">
        <v>23</v>
      </c>
      <c r="C2" s="44">
        <v>19.3</v>
      </c>
      <c r="D2" s="132" t="s">
        <v>25</v>
      </c>
      <c r="E2" s="132"/>
      <c r="F2" s="132"/>
      <c r="G2" s="132"/>
      <c r="H2" s="132"/>
      <c r="I2" s="132"/>
      <c r="J2" s="132"/>
      <c r="K2" s="132"/>
      <c r="L2" s="132"/>
      <c r="M2" s="132"/>
      <c r="R2" s="42"/>
    </row>
    <row r="3" spans="1:18" s="45" customFormat="1" ht="18.75" x14ac:dyDescent="0.3">
      <c r="B3" s="46"/>
      <c r="C3" s="44"/>
      <c r="D3" s="132" t="s">
        <v>126</v>
      </c>
      <c r="E3" s="132"/>
      <c r="F3" s="47"/>
      <c r="G3" s="47"/>
      <c r="H3" s="47"/>
      <c r="I3" s="47"/>
      <c r="J3" s="47"/>
      <c r="K3" s="47"/>
      <c r="L3" s="47"/>
      <c r="M3" s="47"/>
    </row>
    <row r="4" spans="1:18" s="48" customFormat="1" ht="15" customHeight="1" x14ac:dyDescent="0.5">
      <c r="B4" s="49"/>
      <c r="C4" s="50"/>
      <c r="D4" s="51"/>
      <c r="O4" s="52" t="s">
        <v>24</v>
      </c>
    </row>
    <row r="5" spans="1:18" ht="6" customHeight="1" x14ac:dyDescent="0.5">
      <c r="R5" s="48"/>
    </row>
    <row r="6" spans="1:18" s="16" customFormat="1" ht="17.25" x14ac:dyDescent="0.3">
      <c r="A6" s="13"/>
      <c r="B6" s="13"/>
      <c r="C6" s="13"/>
      <c r="D6" s="14"/>
      <c r="E6" s="128" t="s">
        <v>11</v>
      </c>
      <c r="F6" s="129"/>
      <c r="G6" s="129"/>
      <c r="H6" s="129"/>
      <c r="I6" s="129"/>
      <c r="J6" s="130"/>
      <c r="K6" s="113" t="s">
        <v>12</v>
      </c>
      <c r="L6" s="114"/>
      <c r="M6" s="114"/>
      <c r="N6" s="15" t="s">
        <v>20</v>
      </c>
      <c r="O6" s="53"/>
    </row>
    <row r="7" spans="1:18" s="16" customFormat="1" ht="17.25" x14ac:dyDescent="0.3">
      <c r="A7" s="17"/>
      <c r="B7" s="17"/>
      <c r="C7" s="17"/>
      <c r="D7" s="18"/>
      <c r="E7" s="115" t="s">
        <v>6</v>
      </c>
      <c r="F7" s="116"/>
      <c r="G7" s="116"/>
      <c r="H7" s="116"/>
      <c r="I7" s="116"/>
      <c r="J7" s="117"/>
      <c r="K7" s="118" t="s">
        <v>13</v>
      </c>
      <c r="L7" s="119"/>
      <c r="M7" s="120"/>
      <c r="N7" s="19"/>
      <c r="O7" s="54"/>
    </row>
    <row r="8" spans="1:18" s="16" customFormat="1" ht="17.25" x14ac:dyDescent="0.3">
      <c r="A8" s="125" t="s">
        <v>42</v>
      </c>
      <c r="B8" s="125"/>
      <c r="C8" s="125"/>
      <c r="D8" s="126"/>
      <c r="E8" s="20"/>
      <c r="F8" s="20" t="s">
        <v>16</v>
      </c>
      <c r="G8" s="20"/>
      <c r="H8" s="20"/>
      <c r="J8" s="21"/>
      <c r="K8" s="21"/>
      <c r="L8" s="21" t="s">
        <v>12</v>
      </c>
      <c r="M8" s="21" t="s">
        <v>12</v>
      </c>
      <c r="N8" s="135" t="s">
        <v>43</v>
      </c>
      <c r="O8" s="136"/>
      <c r="P8" s="55"/>
    </row>
    <row r="9" spans="1:18" s="16" customFormat="1" ht="17.25" x14ac:dyDescent="0.3">
      <c r="A9" s="127" t="s">
        <v>44</v>
      </c>
      <c r="B9" s="127"/>
      <c r="C9" s="127"/>
      <c r="D9" s="126"/>
      <c r="E9" s="20" t="s">
        <v>3</v>
      </c>
      <c r="F9" s="20" t="s">
        <v>30</v>
      </c>
      <c r="G9" s="20" t="s">
        <v>4</v>
      </c>
      <c r="H9" s="20" t="s">
        <v>5</v>
      </c>
      <c r="I9" s="20" t="s">
        <v>17</v>
      </c>
      <c r="J9" s="21" t="s">
        <v>9</v>
      </c>
      <c r="K9" s="21" t="s">
        <v>26</v>
      </c>
      <c r="L9" s="21" t="s">
        <v>31</v>
      </c>
      <c r="M9" s="21" t="s">
        <v>21</v>
      </c>
      <c r="N9" s="135" t="s">
        <v>19</v>
      </c>
      <c r="O9" s="136"/>
      <c r="P9" s="55"/>
    </row>
    <row r="10" spans="1:18" s="16" customFormat="1" ht="17.25" x14ac:dyDescent="0.3">
      <c r="A10" s="17"/>
      <c r="B10" s="17"/>
      <c r="C10" s="17"/>
      <c r="D10" s="18"/>
      <c r="E10" s="20" t="s">
        <v>15</v>
      </c>
      <c r="F10" s="20" t="s">
        <v>27</v>
      </c>
      <c r="G10" s="20" t="s">
        <v>7</v>
      </c>
      <c r="H10" s="20" t="s">
        <v>32</v>
      </c>
      <c r="I10" s="20" t="s">
        <v>8</v>
      </c>
      <c r="J10" s="21" t="s">
        <v>10</v>
      </c>
      <c r="K10" s="21" t="s">
        <v>33</v>
      </c>
      <c r="L10" s="21" t="s">
        <v>34</v>
      </c>
      <c r="M10" s="21" t="s">
        <v>14</v>
      </c>
      <c r="N10" s="135" t="s">
        <v>2</v>
      </c>
      <c r="O10" s="136"/>
      <c r="P10" s="55"/>
    </row>
    <row r="11" spans="1:18" s="16" customFormat="1" ht="17.25" x14ac:dyDescent="0.3">
      <c r="A11" s="22"/>
      <c r="B11" s="22"/>
      <c r="C11" s="22"/>
      <c r="D11" s="23"/>
      <c r="E11" s="24" t="s">
        <v>18</v>
      </c>
      <c r="F11" s="25"/>
      <c r="G11" s="24"/>
      <c r="H11" s="24" t="s">
        <v>35</v>
      </c>
      <c r="I11" s="24"/>
      <c r="J11" s="24"/>
      <c r="K11" s="24" t="s">
        <v>13</v>
      </c>
      <c r="L11" s="26" t="s">
        <v>36</v>
      </c>
      <c r="M11" s="24" t="s">
        <v>37</v>
      </c>
      <c r="N11" s="56"/>
      <c r="O11" s="57"/>
    </row>
    <row r="12" spans="1:18" ht="3" customHeight="1" x14ac:dyDescent="0.5">
      <c r="A12" s="137" t="s">
        <v>20</v>
      </c>
      <c r="B12" s="137"/>
      <c r="C12" s="137"/>
      <c r="D12" s="138"/>
      <c r="E12" s="58"/>
      <c r="F12" s="58"/>
      <c r="G12" s="58"/>
      <c r="H12" s="58"/>
      <c r="I12" s="58"/>
      <c r="J12" s="58"/>
      <c r="K12" s="58"/>
      <c r="L12" s="58"/>
      <c r="M12" s="58"/>
      <c r="N12" s="59"/>
      <c r="O12" s="60"/>
    </row>
    <row r="13" spans="1:18" s="61" customFormat="1" ht="18.75" customHeight="1" x14ac:dyDescent="0.25">
      <c r="A13" s="139" t="s">
        <v>74</v>
      </c>
      <c r="B13" s="139"/>
      <c r="C13" s="139"/>
      <c r="D13" s="140"/>
      <c r="E13" s="74">
        <f>SUM(E14:E16)</f>
        <v>71175036.530000001</v>
      </c>
      <c r="F13" s="74">
        <f t="shared" ref="F13:M13" si="0">SUM(F14:F16)</f>
        <v>1310095.5900000001</v>
      </c>
      <c r="G13" s="74">
        <f t="shared" si="0"/>
        <v>1610708.21</v>
      </c>
      <c r="H13" s="74">
        <f t="shared" si="0"/>
        <v>1105109</v>
      </c>
      <c r="I13" s="74">
        <f t="shared" si="0"/>
        <v>1195774.42</v>
      </c>
      <c r="J13" s="74">
        <f t="shared" si="0"/>
        <v>128578854.31999999</v>
      </c>
      <c r="K13" s="74">
        <f t="shared" si="0"/>
        <v>50705920</v>
      </c>
      <c r="L13" s="74">
        <f t="shared" si="0"/>
        <v>41521423.460000001</v>
      </c>
      <c r="M13" s="74">
        <f t="shared" si="0"/>
        <v>35453573.689999998</v>
      </c>
      <c r="N13" s="93"/>
      <c r="O13" s="89" t="s">
        <v>75</v>
      </c>
    </row>
    <row r="14" spans="1:18" s="61" customFormat="1" ht="18.75" customHeight="1" x14ac:dyDescent="0.25">
      <c r="A14" s="75"/>
      <c r="B14" s="133" t="s">
        <v>76</v>
      </c>
      <c r="C14" s="133"/>
      <c r="D14" s="134"/>
      <c r="E14" s="76">
        <v>25257575.400000002</v>
      </c>
      <c r="F14" s="77">
        <v>922611</v>
      </c>
      <c r="G14" s="77">
        <v>246257.88</v>
      </c>
      <c r="H14" s="77">
        <v>0</v>
      </c>
      <c r="I14" s="77">
        <v>806611.92</v>
      </c>
      <c r="J14" s="77">
        <v>35698341</v>
      </c>
      <c r="K14" s="78">
        <v>19076326</v>
      </c>
      <c r="L14" s="79">
        <v>6269923.46</v>
      </c>
      <c r="M14" s="80">
        <v>11351616</v>
      </c>
      <c r="N14" s="93"/>
      <c r="O14" s="90" t="s">
        <v>77</v>
      </c>
    </row>
    <row r="15" spans="1:18" s="61" customFormat="1" ht="18.75" customHeight="1" x14ac:dyDescent="0.25">
      <c r="A15" s="75"/>
      <c r="B15" s="133" t="s">
        <v>78</v>
      </c>
      <c r="C15" s="133"/>
      <c r="D15" s="134"/>
      <c r="E15" s="76">
        <v>27078921.420000002</v>
      </c>
      <c r="F15" s="77">
        <v>325688.84000000003</v>
      </c>
      <c r="G15" s="77">
        <v>838471.81</v>
      </c>
      <c r="H15" s="77">
        <v>233000</v>
      </c>
      <c r="I15" s="77">
        <v>181008.5</v>
      </c>
      <c r="J15" s="77">
        <v>56833859</v>
      </c>
      <c r="K15" s="78">
        <v>16115395</v>
      </c>
      <c r="L15" s="79">
        <v>22402000</v>
      </c>
      <c r="M15" s="80">
        <v>15128804</v>
      </c>
      <c r="N15" s="93"/>
      <c r="O15" s="90" t="s">
        <v>79</v>
      </c>
    </row>
    <row r="16" spans="1:18" s="61" customFormat="1" ht="18.75" customHeight="1" x14ac:dyDescent="0.25">
      <c r="A16" s="81"/>
      <c r="B16" s="133" t="s">
        <v>80</v>
      </c>
      <c r="C16" s="133"/>
      <c r="D16" s="134"/>
      <c r="E16" s="76">
        <v>18838539.710000001</v>
      </c>
      <c r="F16" s="77">
        <v>61795.75</v>
      </c>
      <c r="G16" s="77">
        <v>525978.52</v>
      </c>
      <c r="H16" s="77">
        <v>872109</v>
      </c>
      <c r="I16" s="77">
        <v>208154</v>
      </c>
      <c r="J16" s="77">
        <v>36046654.32</v>
      </c>
      <c r="K16" s="78">
        <v>15514199</v>
      </c>
      <c r="L16" s="79">
        <v>12849500</v>
      </c>
      <c r="M16" s="80">
        <v>8973153.6899999995</v>
      </c>
      <c r="N16" s="93"/>
      <c r="O16" s="90" t="s">
        <v>81</v>
      </c>
    </row>
    <row r="17" spans="1:15" s="61" customFormat="1" ht="18.75" customHeight="1" x14ac:dyDescent="0.25">
      <c r="A17" s="139" t="s">
        <v>82</v>
      </c>
      <c r="B17" s="139"/>
      <c r="C17" s="139"/>
      <c r="D17" s="140"/>
      <c r="E17" s="74">
        <f>SUM(E18:E21)</f>
        <v>69159256.359999999</v>
      </c>
      <c r="F17" s="74">
        <f t="shared" ref="F17:M17" si="1">SUM(F18:F21)</f>
        <v>650096.55000000005</v>
      </c>
      <c r="G17" s="74">
        <f t="shared" si="1"/>
        <v>553634.51</v>
      </c>
      <c r="H17" s="74">
        <f t="shared" si="1"/>
        <v>1712359.5</v>
      </c>
      <c r="I17" s="74">
        <f t="shared" si="1"/>
        <v>503622.48</v>
      </c>
      <c r="J17" s="74">
        <f t="shared" si="1"/>
        <v>96038988</v>
      </c>
      <c r="K17" s="74">
        <f t="shared" si="1"/>
        <v>46651604.850000001</v>
      </c>
      <c r="L17" s="74">
        <f t="shared" si="1"/>
        <v>20108085</v>
      </c>
      <c r="M17" s="74">
        <f t="shared" si="1"/>
        <v>31267566</v>
      </c>
      <c r="N17" s="93"/>
      <c r="O17" s="91" t="s">
        <v>83</v>
      </c>
    </row>
    <row r="18" spans="1:15" s="61" customFormat="1" ht="18.75" customHeight="1" x14ac:dyDescent="0.25">
      <c r="A18" s="81"/>
      <c r="B18" s="133" t="s">
        <v>84</v>
      </c>
      <c r="C18" s="133"/>
      <c r="D18" s="134"/>
      <c r="E18" s="76">
        <v>21022485.989999998</v>
      </c>
      <c r="F18" s="77">
        <v>385228.9</v>
      </c>
      <c r="G18" s="77">
        <v>209845.08</v>
      </c>
      <c r="H18" s="77">
        <v>335987.5</v>
      </c>
      <c r="I18" s="77">
        <v>14464</v>
      </c>
      <c r="J18" s="77">
        <v>32848306</v>
      </c>
      <c r="K18" s="80">
        <v>12688346</v>
      </c>
      <c r="L18" s="79">
        <v>6066455</v>
      </c>
      <c r="M18" s="79">
        <v>11166423</v>
      </c>
      <c r="N18" s="93"/>
      <c r="O18" s="90" t="s">
        <v>85</v>
      </c>
    </row>
    <row r="19" spans="1:15" s="61" customFormat="1" ht="18.75" customHeight="1" x14ac:dyDescent="0.25">
      <c r="A19" s="81"/>
      <c r="B19" s="133" t="s">
        <v>86</v>
      </c>
      <c r="C19" s="133"/>
      <c r="D19" s="134"/>
      <c r="E19" s="76">
        <v>15760827.350000001</v>
      </c>
      <c r="F19" s="77">
        <v>18457.2</v>
      </c>
      <c r="G19" s="77">
        <v>60609.2</v>
      </c>
      <c r="H19" s="77">
        <v>0</v>
      </c>
      <c r="I19" s="77">
        <v>306075.48</v>
      </c>
      <c r="J19" s="77">
        <v>19638259</v>
      </c>
      <c r="K19" s="80">
        <v>11815324</v>
      </c>
      <c r="L19" s="79">
        <v>5175100</v>
      </c>
      <c r="M19" s="79">
        <v>6080545</v>
      </c>
      <c r="N19" s="93"/>
      <c r="O19" s="90" t="s">
        <v>87</v>
      </c>
    </row>
    <row r="20" spans="1:15" s="61" customFormat="1" ht="18.75" customHeight="1" x14ac:dyDescent="0.25">
      <c r="A20" s="81"/>
      <c r="B20" s="133" t="s">
        <v>88</v>
      </c>
      <c r="C20" s="133"/>
      <c r="D20" s="134"/>
      <c r="E20" s="76">
        <v>17615695.719999999</v>
      </c>
      <c r="F20" s="77">
        <v>124708.65</v>
      </c>
      <c r="G20" s="77">
        <v>148616.49</v>
      </c>
      <c r="H20" s="77">
        <v>1376372</v>
      </c>
      <c r="I20" s="77">
        <v>183083</v>
      </c>
      <c r="J20" s="77">
        <v>28100980</v>
      </c>
      <c r="K20" s="80">
        <v>11821168.85</v>
      </c>
      <c r="L20" s="79">
        <v>6121930</v>
      </c>
      <c r="M20" s="79">
        <v>8412738</v>
      </c>
      <c r="N20" s="93"/>
      <c r="O20" s="90" t="s">
        <v>89</v>
      </c>
    </row>
    <row r="21" spans="1:15" s="61" customFormat="1" ht="18.75" customHeight="1" x14ac:dyDescent="0.25">
      <c r="A21" s="81"/>
      <c r="B21" s="133" t="s">
        <v>90</v>
      </c>
      <c r="C21" s="133"/>
      <c r="D21" s="134"/>
      <c r="E21" s="76">
        <v>14760247.300000001</v>
      </c>
      <c r="F21" s="77">
        <v>121701.8</v>
      </c>
      <c r="G21" s="77">
        <v>134563.74</v>
      </c>
      <c r="H21" s="77">
        <v>0</v>
      </c>
      <c r="I21" s="77">
        <v>0</v>
      </c>
      <c r="J21" s="77">
        <v>15451443</v>
      </c>
      <c r="K21" s="80">
        <v>10326766</v>
      </c>
      <c r="L21" s="79">
        <v>2744600</v>
      </c>
      <c r="M21" s="79">
        <v>5607860</v>
      </c>
      <c r="N21" s="93"/>
      <c r="O21" s="90" t="s">
        <v>91</v>
      </c>
    </row>
    <row r="22" spans="1:15" s="61" customFormat="1" ht="18.75" customHeight="1" x14ac:dyDescent="0.25">
      <c r="A22" s="139" t="s">
        <v>40</v>
      </c>
      <c r="B22" s="139"/>
      <c r="C22" s="139"/>
      <c r="D22" s="140"/>
      <c r="E22" s="74">
        <f>SUM(E23:E28)</f>
        <v>138160138.34999999</v>
      </c>
      <c r="F22" s="74">
        <f t="shared" ref="F22:M22" si="2">SUM(F23:F28)</f>
        <v>2206830.75</v>
      </c>
      <c r="G22" s="74">
        <f t="shared" si="2"/>
        <v>1884281.42</v>
      </c>
      <c r="H22" s="74">
        <f t="shared" si="2"/>
        <v>2784584</v>
      </c>
      <c r="I22" s="74">
        <f t="shared" si="2"/>
        <v>1385624.4200000002</v>
      </c>
      <c r="J22" s="74">
        <f t="shared" si="2"/>
        <v>256638864.63999999</v>
      </c>
      <c r="K22" s="74">
        <f t="shared" si="2"/>
        <v>91670487.050000012</v>
      </c>
      <c r="L22" s="74">
        <f t="shared" si="2"/>
        <v>52163020.519999996</v>
      </c>
      <c r="M22" s="74">
        <f t="shared" si="2"/>
        <v>75446156.109999999</v>
      </c>
      <c r="N22" s="93"/>
      <c r="O22" s="89" t="s">
        <v>92</v>
      </c>
    </row>
    <row r="23" spans="1:15" s="61" customFormat="1" ht="18.75" customHeight="1" x14ac:dyDescent="0.25">
      <c r="A23" s="81"/>
      <c r="B23" s="133" t="s">
        <v>93</v>
      </c>
      <c r="C23" s="133"/>
      <c r="D23" s="134"/>
      <c r="E23" s="76">
        <v>26184307.109999999</v>
      </c>
      <c r="F23" s="77">
        <v>783494.65</v>
      </c>
      <c r="G23" s="77">
        <v>3500</v>
      </c>
      <c r="H23" s="77">
        <v>0</v>
      </c>
      <c r="I23" s="77">
        <v>319492.08</v>
      </c>
      <c r="J23" s="77">
        <v>48090894</v>
      </c>
      <c r="K23" s="80">
        <v>19556534.32</v>
      </c>
      <c r="L23" s="80">
        <v>6705341.5599999996</v>
      </c>
      <c r="M23" s="79">
        <v>15342461.109999999</v>
      </c>
      <c r="N23" s="93"/>
      <c r="O23" s="90" t="s">
        <v>94</v>
      </c>
    </row>
    <row r="24" spans="1:15" s="61" customFormat="1" ht="18.75" customHeight="1" x14ac:dyDescent="0.25">
      <c r="A24" s="81"/>
      <c r="B24" s="133" t="s">
        <v>95</v>
      </c>
      <c r="C24" s="133"/>
      <c r="D24" s="134"/>
      <c r="E24" s="76">
        <v>38958261.559999995</v>
      </c>
      <c r="F24" s="77">
        <v>671732.4</v>
      </c>
      <c r="G24" s="77">
        <v>203235.51</v>
      </c>
      <c r="H24" s="77">
        <v>0</v>
      </c>
      <c r="I24" s="77">
        <v>274680.25</v>
      </c>
      <c r="J24" s="77">
        <v>76881602.640000001</v>
      </c>
      <c r="K24" s="80">
        <v>22062878.940000001</v>
      </c>
      <c r="L24" s="80">
        <v>23171580</v>
      </c>
      <c r="M24" s="79">
        <v>26357622</v>
      </c>
      <c r="N24" s="93"/>
      <c r="O24" s="90" t="s">
        <v>96</v>
      </c>
    </row>
    <row r="25" spans="1:15" s="61" customFormat="1" ht="18.75" customHeight="1" x14ac:dyDescent="0.25">
      <c r="A25" s="81"/>
      <c r="B25" s="133" t="s">
        <v>97</v>
      </c>
      <c r="C25" s="133"/>
      <c r="D25" s="134"/>
      <c r="E25" s="76">
        <v>15846105.24</v>
      </c>
      <c r="F25" s="77">
        <v>191096.7</v>
      </c>
      <c r="G25" s="77">
        <v>203235.51</v>
      </c>
      <c r="H25" s="77">
        <v>0</v>
      </c>
      <c r="I25" s="77">
        <v>155510</v>
      </c>
      <c r="J25" s="77">
        <v>21631511</v>
      </c>
      <c r="K25" s="80">
        <v>11072400</v>
      </c>
      <c r="L25" s="80">
        <v>2598100</v>
      </c>
      <c r="M25" s="79">
        <v>8158867</v>
      </c>
      <c r="N25" s="93"/>
      <c r="O25" s="90" t="s">
        <v>98</v>
      </c>
    </row>
    <row r="26" spans="1:15" s="61" customFormat="1" ht="18.75" customHeight="1" x14ac:dyDescent="0.25">
      <c r="A26" s="81"/>
      <c r="B26" s="133" t="s">
        <v>99</v>
      </c>
      <c r="C26" s="133"/>
      <c r="D26" s="134"/>
      <c r="E26" s="76">
        <v>22911727.57</v>
      </c>
      <c r="F26" s="77">
        <v>554453</v>
      </c>
      <c r="G26" s="77">
        <v>1003332.42</v>
      </c>
      <c r="H26" s="77">
        <v>2129204</v>
      </c>
      <c r="I26" s="77">
        <v>334112.09000000003</v>
      </c>
      <c r="J26" s="77">
        <v>33530571</v>
      </c>
      <c r="K26" s="80">
        <v>15734555</v>
      </c>
      <c r="L26" s="80">
        <v>6498742.1399999997</v>
      </c>
      <c r="M26" s="79">
        <v>11278897</v>
      </c>
      <c r="N26" s="93"/>
      <c r="O26" s="90" t="s">
        <v>100</v>
      </c>
    </row>
    <row r="27" spans="1:15" s="61" customFormat="1" ht="18.75" customHeight="1" x14ac:dyDescent="0.25">
      <c r="A27" s="81"/>
      <c r="B27" s="133" t="s">
        <v>101</v>
      </c>
      <c r="C27" s="133"/>
      <c r="D27" s="134"/>
      <c r="E27" s="82">
        <v>19641436.620000001</v>
      </c>
      <c r="F27" s="83">
        <v>3323.2</v>
      </c>
      <c r="G27" s="77">
        <v>315752.96000000002</v>
      </c>
      <c r="H27" s="77">
        <v>655380</v>
      </c>
      <c r="I27" s="77">
        <v>144260</v>
      </c>
      <c r="J27" s="84">
        <v>62884377</v>
      </c>
      <c r="K27" s="80">
        <v>14399154.789999999</v>
      </c>
      <c r="L27" s="80">
        <v>11137656.82</v>
      </c>
      <c r="M27" s="79">
        <v>9329274</v>
      </c>
      <c r="N27" s="93"/>
      <c r="O27" s="90" t="s">
        <v>102</v>
      </c>
    </row>
    <row r="28" spans="1:15" s="62" customFormat="1" ht="15" x14ac:dyDescent="0.5">
      <c r="A28" s="85"/>
      <c r="B28" s="86" t="s">
        <v>103</v>
      </c>
      <c r="C28" s="86"/>
      <c r="D28" s="86"/>
      <c r="E28" s="87">
        <v>14618300.25</v>
      </c>
      <c r="F28" s="87">
        <v>2730.8</v>
      </c>
      <c r="G28" s="87">
        <v>155225.01999999999</v>
      </c>
      <c r="H28" s="87">
        <v>0</v>
      </c>
      <c r="I28" s="87">
        <v>157570</v>
      </c>
      <c r="J28" s="87">
        <v>13619909</v>
      </c>
      <c r="K28" s="87">
        <v>8844964</v>
      </c>
      <c r="L28" s="87">
        <v>2051600</v>
      </c>
      <c r="M28" s="87">
        <v>4979035</v>
      </c>
      <c r="N28" s="94"/>
      <c r="O28" s="92" t="s">
        <v>104</v>
      </c>
    </row>
    <row r="29" spans="1:15" s="54" customFormat="1" ht="17.25" x14ac:dyDescent="0.5">
      <c r="A29" s="63"/>
      <c r="B29" s="54" t="s">
        <v>28</v>
      </c>
      <c r="I29" s="55"/>
      <c r="J29" s="55"/>
      <c r="K29" s="55"/>
      <c r="L29" s="63"/>
    </row>
    <row r="30" spans="1:15" s="54" customFormat="1" ht="17.25" x14ac:dyDescent="0.5">
      <c r="A30" s="63"/>
      <c r="B30" s="54" t="s">
        <v>29</v>
      </c>
      <c r="I30" s="55"/>
      <c r="J30" s="55"/>
      <c r="K30" s="55"/>
      <c r="L30" s="63"/>
    </row>
    <row r="31" spans="1:15" s="54" customFormat="1" ht="17.25" x14ac:dyDescent="0.5">
      <c r="I31" s="55"/>
      <c r="J31" s="55"/>
    </row>
  </sheetData>
  <mergeCells count="28">
    <mergeCell ref="B25:D25"/>
    <mergeCell ref="B26:D26"/>
    <mergeCell ref="B27:D27"/>
    <mergeCell ref="B19:D19"/>
    <mergeCell ref="B20:D20"/>
    <mergeCell ref="B21:D21"/>
    <mergeCell ref="A22:D22"/>
    <mergeCell ref="B23:D23"/>
    <mergeCell ref="B24:D24"/>
    <mergeCell ref="B18:D18"/>
    <mergeCell ref="A8:D8"/>
    <mergeCell ref="N8:O8"/>
    <mergeCell ref="A9:D9"/>
    <mergeCell ref="N9:O9"/>
    <mergeCell ref="N10:O10"/>
    <mergeCell ref="A12:D12"/>
    <mergeCell ref="A13:D13"/>
    <mergeCell ref="B14:D14"/>
    <mergeCell ref="B15:D15"/>
    <mergeCell ref="B16:D16"/>
    <mergeCell ref="A17:D17"/>
    <mergeCell ref="E7:J7"/>
    <mergeCell ref="K7:M7"/>
    <mergeCell ref="D1:M1"/>
    <mergeCell ref="D2:M2"/>
    <mergeCell ref="D3:E3"/>
    <mergeCell ref="E6:J6"/>
    <mergeCell ref="K6:M6"/>
  </mergeCells>
  <pageMargins left="0.31496062992125984" right="0.11811023622047245" top="0.39370078740157483" bottom="0.78740157480314965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R30"/>
  <sheetViews>
    <sheetView tabSelected="1" topLeftCell="A7" workbookViewId="0">
      <selection activeCell="S15" sqref="S15"/>
    </sheetView>
  </sheetViews>
  <sheetFormatPr defaultRowHeight="18.75" x14ac:dyDescent="0.3"/>
  <cols>
    <col min="1" max="1" width="1.7109375" style="42" customWidth="1"/>
    <col min="2" max="2" width="5.85546875" style="42" customWidth="1"/>
    <col min="3" max="3" width="4.5703125" style="42" customWidth="1"/>
    <col min="4" max="4" width="7.42578125" style="42" customWidth="1"/>
    <col min="5" max="5" width="12.7109375" style="42" customWidth="1"/>
    <col min="6" max="6" width="11.7109375" style="42" customWidth="1"/>
    <col min="7" max="7" width="10.7109375" style="42" customWidth="1"/>
    <col min="8" max="9" width="11" style="42" customWidth="1"/>
    <col min="10" max="10" width="12.7109375" style="42" customWidth="1"/>
    <col min="11" max="11" width="11.42578125" style="42" customWidth="1"/>
    <col min="12" max="12" width="12.5703125" style="42" customWidth="1"/>
    <col min="13" max="13" width="11.7109375" style="42" customWidth="1"/>
    <col min="14" max="14" width="0.7109375" style="42" customWidth="1"/>
    <col min="15" max="15" width="20.85546875" style="42" customWidth="1"/>
    <col min="16" max="16" width="2.28515625" style="42" customWidth="1"/>
    <col min="17" max="17" width="6.140625" style="42" customWidth="1"/>
    <col min="18" max="256" width="9.140625" style="42"/>
    <col min="257" max="257" width="1.7109375" style="42" customWidth="1"/>
    <col min="258" max="258" width="5.85546875" style="42" customWidth="1"/>
    <col min="259" max="259" width="4.5703125" style="42" customWidth="1"/>
    <col min="260" max="260" width="7.42578125" style="42" customWidth="1"/>
    <col min="261" max="261" width="12.7109375" style="42" customWidth="1"/>
    <col min="262" max="262" width="11.7109375" style="42" customWidth="1"/>
    <col min="263" max="263" width="10.7109375" style="42" customWidth="1"/>
    <col min="264" max="265" width="11" style="42" customWidth="1"/>
    <col min="266" max="266" width="12.7109375" style="42" customWidth="1"/>
    <col min="267" max="267" width="11.42578125" style="42" customWidth="1"/>
    <col min="268" max="268" width="12.5703125" style="42" customWidth="1"/>
    <col min="269" max="269" width="11.7109375" style="42" customWidth="1"/>
    <col min="270" max="270" width="0.7109375" style="42" customWidth="1"/>
    <col min="271" max="271" width="19.140625" style="42" customWidth="1"/>
    <col min="272" max="272" width="2.28515625" style="42" customWidth="1"/>
    <col min="273" max="273" width="4.85546875" style="42" customWidth="1"/>
    <col min="274" max="512" width="9.140625" style="42"/>
    <col min="513" max="513" width="1.7109375" style="42" customWidth="1"/>
    <col min="514" max="514" width="5.85546875" style="42" customWidth="1"/>
    <col min="515" max="515" width="4.5703125" style="42" customWidth="1"/>
    <col min="516" max="516" width="7.42578125" style="42" customWidth="1"/>
    <col min="517" max="517" width="12.7109375" style="42" customWidth="1"/>
    <col min="518" max="518" width="11.7109375" style="42" customWidth="1"/>
    <col min="519" max="519" width="10.7109375" style="42" customWidth="1"/>
    <col min="520" max="521" width="11" style="42" customWidth="1"/>
    <col min="522" max="522" width="12.7109375" style="42" customWidth="1"/>
    <col min="523" max="523" width="11.42578125" style="42" customWidth="1"/>
    <col min="524" max="524" width="12.5703125" style="42" customWidth="1"/>
    <col min="525" max="525" width="11.7109375" style="42" customWidth="1"/>
    <col min="526" max="526" width="0.7109375" style="42" customWidth="1"/>
    <col min="527" max="527" width="19.140625" style="42" customWidth="1"/>
    <col min="528" max="528" width="2.28515625" style="42" customWidth="1"/>
    <col min="529" max="529" width="4.85546875" style="42" customWidth="1"/>
    <col min="530" max="768" width="9.140625" style="42"/>
    <col min="769" max="769" width="1.7109375" style="42" customWidth="1"/>
    <col min="770" max="770" width="5.85546875" style="42" customWidth="1"/>
    <col min="771" max="771" width="4.5703125" style="42" customWidth="1"/>
    <col min="772" max="772" width="7.42578125" style="42" customWidth="1"/>
    <col min="773" max="773" width="12.7109375" style="42" customWidth="1"/>
    <col min="774" max="774" width="11.7109375" style="42" customWidth="1"/>
    <col min="775" max="775" width="10.7109375" style="42" customWidth="1"/>
    <col min="776" max="777" width="11" style="42" customWidth="1"/>
    <col min="778" max="778" width="12.7109375" style="42" customWidth="1"/>
    <col min="779" max="779" width="11.42578125" style="42" customWidth="1"/>
    <col min="780" max="780" width="12.5703125" style="42" customWidth="1"/>
    <col min="781" max="781" width="11.7109375" style="42" customWidth="1"/>
    <col min="782" max="782" width="0.7109375" style="42" customWidth="1"/>
    <col min="783" max="783" width="19.140625" style="42" customWidth="1"/>
    <col min="784" max="784" width="2.28515625" style="42" customWidth="1"/>
    <col min="785" max="785" width="4.85546875" style="42" customWidth="1"/>
    <col min="786" max="1024" width="9.140625" style="42"/>
    <col min="1025" max="1025" width="1.7109375" style="42" customWidth="1"/>
    <col min="1026" max="1026" width="5.85546875" style="42" customWidth="1"/>
    <col min="1027" max="1027" width="4.5703125" style="42" customWidth="1"/>
    <col min="1028" max="1028" width="7.42578125" style="42" customWidth="1"/>
    <col min="1029" max="1029" width="12.7109375" style="42" customWidth="1"/>
    <col min="1030" max="1030" width="11.7109375" style="42" customWidth="1"/>
    <col min="1031" max="1031" width="10.7109375" style="42" customWidth="1"/>
    <col min="1032" max="1033" width="11" style="42" customWidth="1"/>
    <col min="1034" max="1034" width="12.7109375" style="42" customWidth="1"/>
    <col min="1035" max="1035" width="11.42578125" style="42" customWidth="1"/>
    <col min="1036" max="1036" width="12.5703125" style="42" customWidth="1"/>
    <col min="1037" max="1037" width="11.7109375" style="42" customWidth="1"/>
    <col min="1038" max="1038" width="0.7109375" style="42" customWidth="1"/>
    <col min="1039" max="1039" width="19.140625" style="42" customWidth="1"/>
    <col min="1040" max="1040" width="2.28515625" style="42" customWidth="1"/>
    <col min="1041" max="1041" width="4.85546875" style="42" customWidth="1"/>
    <col min="1042" max="1280" width="9.140625" style="42"/>
    <col min="1281" max="1281" width="1.7109375" style="42" customWidth="1"/>
    <col min="1282" max="1282" width="5.85546875" style="42" customWidth="1"/>
    <col min="1283" max="1283" width="4.5703125" style="42" customWidth="1"/>
    <col min="1284" max="1284" width="7.42578125" style="42" customWidth="1"/>
    <col min="1285" max="1285" width="12.7109375" style="42" customWidth="1"/>
    <col min="1286" max="1286" width="11.7109375" style="42" customWidth="1"/>
    <col min="1287" max="1287" width="10.7109375" style="42" customWidth="1"/>
    <col min="1288" max="1289" width="11" style="42" customWidth="1"/>
    <col min="1290" max="1290" width="12.7109375" style="42" customWidth="1"/>
    <col min="1291" max="1291" width="11.42578125" style="42" customWidth="1"/>
    <col min="1292" max="1292" width="12.5703125" style="42" customWidth="1"/>
    <col min="1293" max="1293" width="11.7109375" style="42" customWidth="1"/>
    <col min="1294" max="1294" width="0.7109375" style="42" customWidth="1"/>
    <col min="1295" max="1295" width="19.140625" style="42" customWidth="1"/>
    <col min="1296" max="1296" width="2.28515625" style="42" customWidth="1"/>
    <col min="1297" max="1297" width="4.85546875" style="42" customWidth="1"/>
    <col min="1298" max="1536" width="9.140625" style="42"/>
    <col min="1537" max="1537" width="1.7109375" style="42" customWidth="1"/>
    <col min="1538" max="1538" width="5.85546875" style="42" customWidth="1"/>
    <col min="1539" max="1539" width="4.5703125" style="42" customWidth="1"/>
    <col min="1540" max="1540" width="7.42578125" style="42" customWidth="1"/>
    <col min="1541" max="1541" width="12.7109375" style="42" customWidth="1"/>
    <col min="1542" max="1542" width="11.7109375" style="42" customWidth="1"/>
    <col min="1543" max="1543" width="10.7109375" style="42" customWidth="1"/>
    <col min="1544" max="1545" width="11" style="42" customWidth="1"/>
    <col min="1546" max="1546" width="12.7109375" style="42" customWidth="1"/>
    <col min="1547" max="1547" width="11.42578125" style="42" customWidth="1"/>
    <col min="1548" max="1548" width="12.5703125" style="42" customWidth="1"/>
    <col min="1549" max="1549" width="11.7109375" style="42" customWidth="1"/>
    <col min="1550" max="1550" width="0.7109375" style="42" customWidth="1"/>
    <col min="1551" max="1551" width="19.140625" style="42" customWidth="1"/>
    <col min="1552" max="1552" width="2.28515625" style="42" customWidth="1"/>
    <col min="1553" max="1553" width="4.85546875" style="42" customWidth="1"/>
    <col min="1554" max="1792" width="9.140625" style="42"/>
    <col min="1793" max="1793" width="1.7109375" style="42" customWidth="1"/>
    <col min="1794" max="1794" width="5.85546875" style="42" customWidth="1"/>
    <col min="1795" max="1795" width="4.5703125" style="42" customWidth="1"/>
    <col min="1796" max="1796" width="7.42578125" style="42" customWidth="1"/>
    <col min="1797" max="1797" width="12.7109375" style="42" customWidth="1"/>
    <col min="1798" max="1798" width="11.7109375" style="42" customWidth="1"/>
    <col min="1799" max="1799" width="10.7109375" style="42" customWidth="1"/>
    <col min="1800" max="1801" width="11" style="42" customWidth="1"/>
    <col min="1802" max="1802" width="12.7109375" style="42" customWidth="1"/>
    <col min="1803" max="1803" width="11.42578125" style="42" customWidth="1"/>
    <col min="1804" max="1804" width="12.5703125" style="42" customWidth="1"/>
    <col min="1805" max="1805" width="11.7109375" style="42" customWidth="1"/>
    <col min="1806" max="1806" width="0.7109375" style="42" customWidth="1"/>
    <col min="1807" max="1807" width="19.140625" style="42" customWidth="1"/>
    <col min="1808" max="1808" width="2.28515625" style="42" customWidth="1"/>
    <col min="1809" max="1809" width="4.85546875" style="42" customWidth="1"/>
    <col min="1810" max="2048" width="9.140625" style="42"/>
    <col min="2049" max="2049" width="1.7109375" style="42" customWidth="1"/>
    <col min="2050" max="2050" width="5.85546875" style="42" customWidth="1"/>
    <col min="2051" max="2051" width="4.5703125" style="42" customWidth="1"/>
    <col min="2052" max="2052" width="7.42578125" style="42" customWidth="1"/>
    <col min="2053" max="2053" width="12.7109375" style="42" customWidth="1"/>
    <col min="2054" max="2054" width="11.7109375" style="42" customWidth="1"/>
    <col min="2055" max="2055" width="10.7109375" style="42" customWidth="1"/>
    <col min="2056" max="2057" width="11" style="42" customWidth="1"/>
    <col min="2058" max="2058" width="12.7109375" style="42" customWidth="1"/>
    <col min="2059" max="2059" width="11.42578125" style="42" customWidth="1"/>
    <col min="2060" max="2060" width="12.5703125" style="42" customWidth="1"/>
    <col min="2061" max="2061" width="11.7109375" style="42" customWidth="1"/>
    <col min="2062" max="2062" width="0.7109375" style="42" customWidth="1"/>
    <col min="2063" max="2063" width="19.140625" style="42" customWidth="1"/>
    <col min="2064" max="2064" width="2.28515625" style="42" customWidth="1"/>
    <col min="2065" max="2065" width="4.85546875" style="42" customWidth="1"/>
    <col min="2066" max="2304" width="9.140625" style="42"/>
    <col min="2305" max="2305" width="1.7109375" style="42" customWidth="1"/>
    <col min="2306" max="2306" width="5.85546875" style="42" customWidth="1"/>
    <col min="2307" max="2307" width="4.5703125" style="42" customWidth="1"/>
    <col min="2308" max="2308" width="7.42578125" style="42" customWidth="1"/>
    <col min="2309" max="2309" width="12.7109375" style="42" customWidth="1"/>
    <col min="2310" max="2310" width="11.7109375" style="42" customWidth="1"/>
    <col min="2311" max="2311" width="10.7109375" style="42" customWidth="1"/>
    <col min="2312" max="2313" width="11" style="42" customWidth="1"/>
    <col min="2314" max="2314" width="12.7109375" style="42" customWidth="1"/>
    <col min="2315" max="2315" width="11.42578125" style="42" customWidth="1"/>
    <col min="2316" max="2316" width="12.5703125" style="42" customWidth="1"/>
    <col min="2317" max="2317" width="11.7109375" style="42" customWidth="1"/>
    <col min="2318" max="2318" width="0.7109375" style="42" customWidth="1"/>
    <col min="2319" max="2319" width="19.140625" style="42" customWidth="1"/>
    <col min="2320" max="2320" width="2.28515625" style="42" customWidth="1"/>
    <col min="2321" max="2321" width="4.85546875" style="42" customWidth="1"/>
    <col min="2322" max="2560" width="9.140625" style="42"/>
    <col min="2561" max="2561" width="1.7109375" style="42" customWidth="1"/>
    <col min="2562" max="2562" width="5.85546875" style="42" customWidth="1"/>
    <col min="2563" max="2563" width="4.5703125" style="42" customWidth="1"/>
    <col min="2564" max="2564" width="7.42578125" style="42" customWidth="1"/>
    <col min="2565" max="2565" width="12.7109375" style="42" customWidth="1"/>
    <col min="2566" max="2566" width="11.7109375" style="42" customWidth="1"/>
    <col min="2567" max="2567" width="10.7109375" style="42" customWidth="1"/>
    <col min="2568" max="2569" width="11" style="42" customWidth="1"/>
    <col min="2570" max="2570" width="12.7109375" style="42" customWidth="1"/>
    <col min="2571" max="2571" width="11.42578125" style="42" customWidth="1"/>
    <col min="2572" max="2572" width="12.5703125" style="42" customWidth="1"/>
    <col min="2573" max="2573" width="11.7109375" style="42" customWidth="1"/>
    <col min="2574" max="2574" width="0.7109375" style="42" customWidth="1"/>
    <col min="2575" max="2575" width="19.140625" style="42" customWidth="1"/>
    <col min="2576" max="2576" width="2.28515625" style="42" customWidth="1"/>
    <col min="2577" max="2577" width="4.85546875" style="42" customWidth="1"/>
    <col min="2578" max="2816" width="9.140625" style="42"/>
    <col min="2817" max="2817" width="1.7109375" style="42" customWidth="1"/>
    <col min="2818" max="2818" width="5.85546875" style="42" customWidth="1"/>
    <col min="2819" max="2819" width="4.5703125" style="42" customWidth="1"/>
    <col min="2820" max="2820" width="7.42578125" style="42" customWidth="1"/>
    <col min="2821" max="2821" width="12.7109375" style="42" customWidth="1"/>
    <col min="2822" max="2822" width="11.7109375" style="42" customWidth="1"/>
    <col min="2823" max="2823" width="10.7109375" style="42" customWidth="1"/>
    <col min="2824" max="2825" width="11" style="42" customWidth="1"/>
    <col min="2826" max="2826" width="12.7109375" style="42" customWidth="1"/>
    <col min="2827" max="2827" width="11.42578125" style="42" customWidth="1"/>
    <col min="2828" max="2828" width="12.5703125" style="42" customWidth="1"/>
    <col min="2829" max="2829" width="11.7109375" style="42" customWidth="1"/>
    <col min="2830" max="2830" width="0.7109375" style="42" customWidth="1"/>
    <col min="2831" max="2831" width="19.140625" style="42" customWidth="1"/>
    <col min="2832" max="2832" width="2.28515625" style="42" customWidth="1"/>
    <col min="2833" max="2833" width="4.85546875" style="42" customWidth="1"/>
    <col min="2834" max="3072" width="9.140625" style="42"/>
    <col min="3073" max="3073" width="1.7109375" style="42" customWidth="1"/>
    <col min="3074" max="3074" width="5.85546875" style="42" customWidth="1"/>
    <col min="3075" max="3075" width="4.5703125" style="42" customWidth="1"/>
    <col min="3076" max="3076" width="7.42578125" style="42" customWidth="1"/>
    <col min="3077" max="3077" width="12.7109375" style="42" customWidth="1"/>
    <col min="3078" max="3078" width="11.7109375" style="42" customWidth="1"/>
    <col min="3079" max="3079" width="10.7109375" style="42" customWidth="1"/>
    <col min="3080" max="3081" width="11" style="42" customWidth="1"/>
    <col min="3082" max="3082" width="12.7109375" style="42" customWidth="1"/>
    <col min="3083" max="3083" width="11.42578125" style="42" customWidth="1"/>
    <col min="3084" max="3084" width="12.5703125" style="42" customWidth="1"/>
    <col min="3085" max="3085" width="11.7109375" style="42" customWidth="1"/>
    <col min="3086" max="3086" width="0.7109375" style="42" customWidth="1"/>
    <col min="3087" max="3087" width="19.140625" style="42" customWidth="1"/>
    <col min="3088" max="3088" width="2.28515625" style="42" customWidth="1"/>
    <col min="3089" max="3089" width="4.85546875" style="42" customWidth="1"/>
    <col min="3090" max="3328" width="9.140625" style="42"/>
    <col min="3329" max="3329" width="1.7109375" style="42" customWidth="1"/>
    <col min="3330" max="3330" width="5.85546875" style="42" customWidth="1"/>
    <col min="3331" max="3331" width="4.5703125" style="42" customWidth="1"/>
    <col min="3332" max="3332" width="7.42578125" style="42" customWidth="1"/>
    <col min="3333" max="3333" width="12.7109375" style="42" customWidth="1"/>
    <col min="3334" max="3334" width="11.7109375" style="42" customWidth="1"/>
    <col min="3335" max="3335" width="10.7109375" style="42" customWidth="1"/>
    <col min="3336" max="3337" width="11" style="42" customWidth="1"/>
    <col min="3338" max="3338" width="12.7109375" style="42" customWidth="1"/>
    <col min="3339" max="3339" width="11.42578125" style="42" customWidth="1"/>
    <col min="3340" max="3340" width="12.5703125" style="42" customWidth="1"/>
    <col min="3341" max="3341" width="11.7109375" style="42" customWidth="1"/>
    <col min="3342" max="3342" width="0.7109375" style="42" customWidth="1"/>
    <col min="3343" max="3343" width="19.140625" style="42" customWidth="1"/>
    <col min="3344" max="3344" width="2.28515625" style="42" customWidth="1"/>
    <col min="3345" max="3345" width="4.85546875" style="42" customWidth="1"/>
    <col min="3346" max="3584" width="9.140625" style="42"/>
    <col min="3585" max="3585" width="1.7109375" style="42" customWidth="1"/>
    <col min="3586" max="3586" width="5.85546875" style="42" customWidth="1"/>
    <col min="3587" max="3587" width="4.5703125" style="42" customWidth="1"/>
    <col min="3588" max="3588" width="7.42578125" style="42" customWidth="1"/>
    <col min="3589" max="3589" width="12.7109375" style="42" customWidth="1"/>
    <col min="3590" max="3590" width="11.7109375" style="42" customWidth="1"/>
    <col min="3591" max="3591" width="10.7109375" style="42" customWidth="1"/>
    <col min="3592" max="3593" width="11" style="42" customWidth="1"/>
    <col min="3594" max="3594" width="12.7109375" style="42" customWidth="1"/>
    <col min="3595" max="3595" width="11.42578125" style="42" customWidth="1"/>
    <col min="3596" max="3596" width="12.5703125" style="42" customWidth="1"/>
    <col min="3597" max="3597" width="11.7109375" style="42" customWidth="1"/>
    <col min="3598" max="3598" width="0.7109375" style="42" customWidth="1"/>
    <col min="3599" max="3599" width="19.140625" style="42" customWidth="1"/>
    <col min="3600" max="3600" width="2.28515625" style="42" customWidth="1"/>
    <col min="3601" max="3601" width="4.85546875" style="42" customWidth="1"/>
    <col min="3602" max="3840" width="9.140625" style="42"/>
    <col min="3841" max="3841" width="1.7109375" style="42" customWidth="1"/>
    <col min="3842" max="3842" width="5.85546875" style="42" customWidth="1"/>
    <col min="3843" max="3843" width="4.5703125" style="42" customWidth="1"/>
    <col min="3844" max="3844" width="7.42578125" style="42" customWidth="1"/>
    <col min="3845" max="3845" width="12.7109375" style="42" customWidth="1"/>
    <col min="3846" max="3846" width="11.7109375" style="42" customWidth="1"/>
    <col min="3847" max="3847" width="10.7109375" style="42" customWidth="1"/>
    <col min="3848" max="3849" width="11" style="42" customWidth="1"/>
    <col min="3850" max="3850" width="12.7109375" style="42" customWidth="1"/>
    <col min="3851" max="3851" width="11.42578125" style="42" customWidth="1"/>
    <col min="3852" max="3852" width="12.5703125" style="42" customWidth="1"/>
    <col min="3853" max="3853" width="11.7109375" style="42" customWidth="1"/>
    <col min="3854" max="3854" width="0.7109375" style="42" customWidth="1"/>
    <col min="3855" max="3855" width="19.140625" style="42" customWidth="1"/>
    <col min="3856" max="3856" width="2.28515625" style="42" customWidth="1"/>
    <col min="3857" max="3857" width="4.85546875" style="42" customWidth="1"/>
    <col min="3858" max="4096" width="9.140625" style="42"/>
    <col min="4097" max="4097" width="1.7109375" style="42" customWidth="1"/>
    <col min="4098" max="4098" width="5.85546875" style="42" customWidth="1"/>
    <col min="4099" max="4099" width="4.5703125" style="42" customWidth="1"/>
    <col min="4100" max="4100" width="7.42578125" style="42" customWidth="1"/>
    <col min="4101" max="4101" width="12.7109375" style="42" customWidth="1"/>
    <col min="4102" max="4102" width="11.7109375" style="42" customWidth="1"/>
    <col min="4103" max="4103" width="10.7109375" style="42" customWidth="1"/>
    <col min="4104" max="4105" width="11" style="42" customWidth="1"/>
    <col min="4106" max="4106" width="12.7109375" style="42" customWidth="1"/>
    <col min="4107" max="4107" width="11.42578125" style="42" customWidth="1"/>
    <col min="4108" max="4108" width="12.5703125" style="42" customWidth="1"/>
    <col min="4109" max="4109" width="11.7109375" style="42" customWidth="1"/>
    <col min="4110" max="4110" width="0.7109375" style="42" customWidth="1"/>
    <col min="4111" max="4111" width="19.140625" style="42" customWidth="1"/>
    <col min="4112" max="4112" width="2.28515625" style="42" customWidth="1"/>
    <col min="4113" max="4113" width="4.85546875" style="42" customWidth="1"/>
    <col min="4114" max="4352" width="9.140625" style="42"/>
    <col min="4353" max="4353" width="1.7109375" style="42" customWidth="1"/>
    <col min="4354" max="4354" width="5.85546875" style="42" customWidth="1"/>
    <col min="4355" max="4355" width="4.5703125" style="42" customWidth="1"/>
    <col min="4356" max="4356" width="7.42578125" style="42" customWidth="1"/>
    <col min="4357" max="4357" width="12.7109375" style="42" customWidth="1"/>
    <col min="4358" max="4358" width="11.7109375" style="42" customWidth="1"/>
    <col min="4359" max="4359" width="10.7109375" style="42" customWidth="1"/>
    <col min="4360" max="4361" width="11" style="42" customWidth="1"/>
    <col min="4362" max="4362" width="12.7109375" style="42" customWidth="1"/>
    <col min="4363" max="4363" width="11.42578125" style="42" customWidth="1"/>
    <col min="4364" max="4364" width="12.5703125" style="42" customWidth="1"/>
    <col min="4365" max="4365" width="11.7109375" style="42" customWidth="1"/>
    <col min="4366" max="4366" width="0.7109375" style="42" customWidth="1"/>
    <col min="4367" max="4367" width="19.140625" style="42" customWidth="1"/>
    <col min="4368" max="4368" width="2.28515625" style="42" customWidth="1"/>
    <col min="4369" max="4369" width="4.85546875" style="42" customWidth="1"/>
    <col min="4370" max="4608" width="9.140625" style="42"/>
    <col min="4609" max="4609" width="1.7109375" style="42" customWidth="1"/>
    <col min="4610" max="4610" width="5.85546875" style="42" customWidth="1"/>
    <col min="4611" max="4611" width="4.5703125" style="42" customWidth="1"/>
    <col min="4612" max="4612" width="7.42578125" style="42" customWidth="1"/>
    <col min="4613" max="4613" width="12.7109375" style="42" customWidth="1"/>
    <col min="4614" max="4614" width="11.7109375" style="42" customWidth="1"/>
    <col min="4615" max="4615" width="10.7109375" style="42" customWidth="1"/>
    <col min="4616" max="4617" width="11" style="42" customWidth="1"/>
    <col min="4618" max="4618" width="12.7109375" style="42" customWidth="1"/>
    <col min="4619" max="4619" width="11.42578125" style="42" customWidth="1"/>
    <col min="4620" max="4620" width="12.5703125" style="42" customWidth="1"/>
    <col min="4621" max="4621" width="11.7109375" style="42" customWidth="1"/>
    <col min="4622" max="4622" width="0.7109375" style="42" customWidth="1"/>
    <col min="4623" max="4623" width="19.140625" style="42" customWidth="1"/>
    <col min="4624" max="4624" width="2.28515625" style="42" customWidth="1"/>
    <col min="4625" max="4625" width="4.85546875" style="42" customWidth="1"/>
    <col min="4626" max="4864" width="9.140625" style="42"/>
    <col min="4865" max="4865" width="1.7109375" style="42" customWidth="1"/>
    <col min="4866" max="4866" width="5.85546875" style="42" customWidth="1"/>
    <col min="4867" max="4867" width="4.5703125" style="42" customWidth="1"/>
    <col min="4868" max="4868" width="7.42578125" style="42" customWidth="1"/>
    <col min="4869" max="4869" width="12.7109375" style="42" customWidth="1"/>
    <col min="4870" max="4870" width="11.7109375" style="42" customWidth="1"/>
    <col min="4871" max="4871" width="10.7109375" style="42" customWidth="1"/>
    <col min="4872" max="4873" width="11" style="42" customWidth="1"/>
    <col min="4874" max="4874" width="12.7109375" style="42" customWidth="1"/>
    <col min="4875" max="4875" width="11.42578125" style="42" customWidth="1"/>
    <col min="4876" max="4876" width="12.5703125" style="42" customWidth="1"/>
    <col min="4877" max="4877" width="11.7109375" style="42" customWidth="1"/>
    <col min="4878" max="4878" width="0.7109375" style="42" customWidth="1"/>
    <col min="4879" max="4879" width="19.140625" style="42" customWidth="1"/>
    <col min="4880" max="4880" width="2.28515625" style="42" customWidth="1"/>
    <col min="4881" max="4881" width="4.85546875" style="42" customWidth="1"/>
    <col min="4882" max="5120" width="9.140625" style="42"/>
    <col min="5121" max="5121" width="1.7109375" style="42" customWidth="1"/>
    <col min="5122" max="5122" width="5.85546875" style="42" customWidth="1"/>
    <col min="5123" max="5123" width="4.5703125" style="42" customWidth="1"/>
    <col min="5124" max="5124" width="7.42578125" style="42" customWidth="1"/>
    <col min="5125" max="5125" width="12.7109375" style="42" customWidth="1"/>
    <col min="5126" max="5126" width="11.7109375" style="42" customWidth="1"/>
    <col min="5127" max="5127" width="10.7109375" style="42" customWidth="1"/>
    <col min="5128" max="5129" width="11" style="42" customWidth="1"/>
    <col min="5130" max="5130" width="12.7109375" style="42" customWidth="1"/>
    <col min="5131" max="5131" width="11.42578125" style="42" customWidth="1"/>
    <col min="5132" max="5132" width="12.5703125" style="42" customWidth="1"/>
    <col min="5133" max="5133" width="11.7109375" style="42" customWidth="1"/>
    <col min="5134" max="5134" width="0.7109375" style="42" customWidth="1"/>
    <col min="5135" max="5135" width="19.140625" style="42" customWidth="1"/>
    <col min="5136" max="5136" width="2.28515625" style="42" customWidth="1"/>
    <col min="5137" max="5137" width="4.85546875" style="42" customWidth="1"/>
    <col min="5138" max="5376" width="9.140625" style="42"/>
    <col min="5377" max="5377" width="1.7109375" style="42" customWidth="1"/>
    <col min="5378" max="5378" width="5.85546875" style="42" customWidth="1"/>
    <col min="5379" max="5379" width="4.5703125" style="42" customWidth="1"/>
    <col min="5380" max="5380" width="7.42578125" style="42" customWidth="1"/>
    <col min="5381" max="5381" width="12.7109375" style="42" customWidth="1"/>
    <col min="5382" max="5382" width="11.7109375" style="42" customWidth="1"/>
    <col min="5383" max="5383" width="10.7109375" style="42" customWidth="1"/>
    <col min="5384" max="5385" width="11" style="42" customWidth="1"/>
    <col min="5386" max="5386" width="12.7109375" style="42" customWidth="1"/>
    <col min="5387" max="5387" width="11.42578125" style="42" customWidth="1"/>
    <col min="5388" max="5388" width="12.5703125" style="42" customWidth="1"/>
    <col min="5389" max="5389" width="11.7109375" style="42" customWidth="1"/>
    <col min="5390" max="5390" width="0.7109375" style="42" customWidth="1"/>
    <col min="5391" max="5391" width="19.140625" style="42" customWidth="1"/>
    <col min="5392" max="5392" width="2.28515625" style="42" customWidth="1"/>
    <col min="5393" max="5393" width="4.85546875" style="42" customWidth="1"/>
    <col min="5394" max="5632" width="9.140625" style="42"/>
    <col min="5633" max="5633" width="1.7109375" style="42" customWidth="1"/>
    <col min="5634" max="5634" width="5.85546875" style="42" customWidth="1"/>
    <col min="5635" max="5635" width="4.5703125" style="42" customWidth="1"/>
    <col min="5636" max="5636" width="7.42578125" style="42" customWidth="1"/>
    <col min="5637" max="5637" width="12.7109375" style="42" customWidth="1"/>
    <col min="5638" max="5638" width="11.7109375" style="42" customWidth="1"/>
    <col min="5639" max="5639" width="10.7109375" style="42" customWidth="1"/>
    <col min="5640" max="5641" width="11" style="42" customWidth="1"/>
    <col min="5642" max="5642" width="12.7109375" style="42" customWidth="1"/>
    <col min="5643" max="5643" width="11.42578125" style="42" customWidth="1"/>
    <col min="5644" max="5644" width="12.5703125" style="42" customWidth="1"/>
    <col min="5645" max="5645" width="11.7109375" style="42" customWidth="1"/>
    <col min="5646" max="5646" width="0.7109375" style="42" customWidth="1"/>
    <col min="5647" max="5647" width="19.140625" style="42" customWidth="1"/>
    <col min="5648" max="5648" width="2.28515625" style="42" customWidth="1"/>
    <col min="5649" max="5649" width="4.85546875" style="42" customWidth="1"/>
    <col min="5650" max="5888" width="9.140625" style="42"/>
    <col min="5889" max="5889" width="1.7109375" style="42" customWidth="1"/>
    <col min="5890" max="5890" width="5.85546875" style="42" customWidth="1"/>
    <col min="5891" max="5891" width="4.5703125" style="42" customWidth="1"/>
    <col min="5892" max="5892" width="7.42578125" style="42" customWidth="1"/>
    <col min="5893" max="5893" width="12.7109375" style="42" customWidth="1"/>
    <col min="5894" max="5894" width="11.7109375" style="42" customWidth="1"/>
    <col min="5895" max="5895" width="10.7109375" style="42" customWidth="1"/>
    <col min="5896" max="5897" width="11" style="42" customWidth="1"/>
    <col min="5898" max="5898" width="12.7109375" style="42" customWidth="1"/>
    <col min="5899" max="5899" width="11.42578125" style="42" customWidth="1"/>
    <col min="5900" max="5900" width="12.5703125" style="42" customWidth="1"/>
    <col min="5901" max="5901" width="11.7109375" style="42" customWidth="1"/>
    <col min="5902" max="5902" width="0.7109375" style="42" customWidth="1"/>
    <col min="5903" max="5903" width="19.140625" style="42" customWidth="1"/>
    <col min="5904" max="5904" width="2.28515625" style="42" customWidth="1"/>
    <col min="5905" max="5905" width="4.85546875" style="42" customWidth="1"/>
    <col min="5906" max="6144" width="9.140625" style="42"/>
    <col min="6145" max="6145" width="1.7109375" style="42" customWidth="1"/>
    <col min="6146" max="6146" width="5.85546875" style="42" customWidth="1"/>
    <col min="6147" max="6147" width="4.5703125" style="42" customWidth="1"/>
    <col min="6148" max="6148" width="7.42578125" style="42" customWidth="1"/>
    <col min="6149" max="6149" width="12.7109375" style="42" customWidth="1"/>
    <col min="6150" max="6150" width="11.7109375" style="42" customWidth="1"/>
    <col min="6151" max="6151" width="10.7109375" style="42" customWidth="1"/>
    <col min="6152" max="6153" width="11" style="42" customWidth="1"/>
    <col min="6154" max="6154" width="12.7109375" style="42" customWidth="1"/>
    <col min="6155" max="6155" width="11.42578125" style="42" customWidth="1"/>
    <col min="6156" max="6156" width="12.5703125" style="42" customWidth="1"/>
    <col min="6157" max="6157" width="11.7109375" style="42" customWidth="1"/>
    <col min="6158" max="6158" width="0.7109375" style="42" customWidth="1"/>
    <col min="6159" max="6159" width="19.140625" style="42" customWidth="1"/>
    <col min="6160" max="6160" width="2.28515625" style="42" customWidth="1"/>
    <col min="6161" max="6161" width="4.85546875" style="42" customWidth="1"/>
    <col min="6162" max="6400" width="9.140625" style="42"/>
    <col min="6401" max="6401" width="1.7109375" style="42" customWidth="1"/>
    <col min="6402" max="6402" width="5.85546875" style="42" customWidth="1"/>
    <col min="6403" max="6403" width="4.5703125" style="42" customWidth="1"/>
    <col min="6404" max="6404" width="7.42578125" style="42" customWidth="1"/>
    <col min="6405" max="6405" width="12.7109375" style="42" customWidth="1"/>
    <col min="6406" max="6406" width="11.7109375" style="42" customWidth="1"/>
    <col min="6407" max="6407" width="10.7109375" style="42" customWidth="1"/>
    <col min="6408" max="6409" width="11" style="42" customWidth="1"/>
    <col min="6410" max="6410" width="12.7109375" style="42" customWidth="1"/>
    <col min="6411" max="6411" width="11.42578125" style="42" customWidth="1"/>
    <col min="6412" max="6412" width="12.5703125" style="42" customWidth="1"/>
    <col min="6413" max="6413" width="11.7109375" style="42" customWidth="1"/>
    <col min="6414" max="6414" width="0.7109375" style="42" customWidth="1"/>
    <col min="6415" max="6415" width="19.140625" style="42" customWidth="1"/>
    <col min="6416" max="6416" width="2.28515625" style="42" customWidth="1"/>
    <col min="6417" max="6417" width="4.85546875" style="42" customWidth="1"/>
    <col min="6418" max="6656" width="9.140625" style="42"/>
    <col min="6657" max="6657" width="1.7109375" style="42" customWidth="1"/>
    <col min="6658" max="6658" width="5.85546875" style="42" customWidth="1"/>
    <col min="6659" max="6659" width="4.5703125" style="42" customWidth="1"/>
    <col min="6660" max="6660" width="7.42578125" style="42" customWidth="1"/>
    <col min="6661" max="6661" width="12.7109375" style="42" customWidth="1"/>
    <col min="6662" max="6662" width="11.7109375" style="42" customWidth="1"/>
    <col min="6663" max="6663" width="10.7109375" style="42" customWidth="1"/>
    <col min="6664" max="6665" width="11" style="42" customWidth="1"/>
    <col min="6666" max="6666" width="12.7109375" style="42" customWidth="1"/>
    <col min="6667" max="6667" width="11.42578125" style="42" customWidth="1"/>
    <col min="6668" max="6668" width="12.5703125" style="42" customWidth="1"/>
    <col min="6669" max="6669" width="11.7109375" style="42" customWidth="1"/>
    <col min="6670" max="6670" width="0.7109375" style="42" customWidth="1"/>
    <col min="6671" max="6671" width="19.140625" style="42" customWidth="1"/>
    <col min="6672" max="6672" width="2.28515625" style="42" customWidth="1"/>
    <col min="6673" max="6673" width="4.85546875" style="42" customWidth="1"/>
    <col min="6674" max="6912" width="9.140625" style="42"/>
    <col min="6913" max="6913" width="1.7109375" style="42" customWidth="1"/>
    <col min="6914" max="6914" width="5.85546875" style="42" customWidth="1"/>
    <col min="6915" max="6915" width="4.5703125" style="42" customWidth="1"/>
    <col min="6916" max="6916" width="7.42578125" style="42" customWidth="1"/>
    <col min="6917" max="6917" width="12.7109375" style="42" customWidth="1"/>
    <col min="6918" max="6918" width="11.7109375" style="42" customWidth="1"/>
    <col min="6919" max="6919" width="10.7109375" style="42" customWidth="1"/>
    <col min="6920" max="6921" width="11" style="42" customWidth="1"/>
    <col min="6922" max="6922" width="12.7109375" style="42" customWidth="1"/>
    <col min="6923" max="6923" width="11.42578125" style="42" customWidth="1"/>
    <col min="6924" max="6924" width="12.5703125" style="42" customWidth="1"/>
    <col min="6925" max="6925" width="11.7109375" style="42" customWidth="1"/>
    <col min="6926" max="6926" width="0.7109375" style="42" customWidth="1"/>
    <col min="6927" max="6927" width="19.140625" style="42" customWidth="1"/>
    <col min="6928" max="6928" width="2.28515625" style="42" customWidth="1"/>
    <col min="6929" max="6929" width="4.85546875" style="42" customWidth="1"/>
    <col min="6930" max="7168" width="9.140625" style="42"/>
    <col min="7169" max="7169" width="1.7109375" style="42" customWidth="1"/>
    <col min="7170" max="7170" width="5.85546875" style="42" customWidth="1"/>
    <col min="7171" max="7171" width="4.5703125" style="42" customWidth="1"/>
    <col min="7172" max="7172" width="7.42578125" style="42" customWidth="1"/>
    <col min="7173" max="7173" width="12.7109375" style="42" customWidth="1"/>
    <col min="7174" max="7174" width="11.7109375" style="42" customWidth="1"/>
    <col min="7175" max="7175" width="10.7109375" style="42" customWidth="1"/>
    <col min="7176" max="7177" width="11" style="42" customWidth="1"/>
    <col min="7178" max="7178" width="12.7109375" style="42" customWidth="1"/>
    <col min="7179" max="7179" width="11.42578125" style="42" customWidth="1"/>
    <col min="7180" max="7180" width="12.5703125" style="42" customWidth="1"/>
    <col min="7181" max="7181" width="11.7109375" style="42" customWidth="1"/>
    <col min="7182" max="7182" width="0.7109375" style="42" customWidth="1"/>
    <col min="7183" max="7183" width="19.140625" style="42" customWidth="1"/>
    <col min="7184" max="7184" width="2.28515625" style="42" customWidth="1"/>
    <col min="7185" max="7185" width="4.85546875" style="42" customWidth="1"/>
    <col min="7186" max="7424" width="9.140625" style="42"/>
    <col min="7425" max="7425" width="1.7109375" style="42" customWidth="1"/>
    <col min="7426" max="7426" width="5.85546875" style="42" customWidth="1"/>
    <col min="7427" max="7427" width="4.5703125" style="42" customWidth="1"/>
    <col min="7428" max="7428" width="7.42578125" style="42" customWidth="1"/>
    <col min="7429" max="7429" width="12.7109375" style="42" customWidth="1"/>
    <col min="7430" max="7430" width="11.7109375" style="42" customWidth="1"/>
    <col min="7431" max="7431" width="10.7109375" style="42" customWidth="1"/>
    <col min="7432" max="7433" width="11" style="42" customWidth="1"/>
    <col min="7434" max="7434" width="12.7109375" style="42" customWidth="1"/>
    <col min="7435" max="7435" width="11.42578125" style="42" customWidth="1"/>
    <col min="7436" max="7436" width="12.5703125" style="42" customWidth="1"/>
    <col min="7437" max="7437" width="11.7109375" style="42" customWidth="1"/>
    <col min="7438" max="7438" width="0.7109375" style="42" customWidth="1"/>
    <col min="7439" max="7439" width="19.140625" style="42" customWidth="1"/>
    <col min="7440" max="7440" width="2.28515625" style="42" customWidth="1"/>
    <col min="7441" max="7441" width="4.85546875" style="42" customWidth="1"/>
    <col min="7442" max="7680" width="9.140625" style="42"/>
    <col min="7681" max="7681" width="1.7109375" style="42" customWidth="1"/>
    <col min="7682" max="7682" width="5.85546875" style="42" customWidth="1"/>
    <col min="7683" max="7683" width="4.5703125" style="42" customWidth="1"/>
    <col min="7684" max="7684" width="7.42578125" style="42" customWidth="1"/>
    <col min="7685" max="7685" width="12.7109375" style="42" customWidth="1"/>
    <col min="7686" max="7686" width="11.7109375" style="42" customWidth="1"/>
    <col min="7687" max="7687" width="10.7109375" style="42" customWidth="1"/>
    <col min="7688" max="7689" width="11" style="42" customWidth="1"/>
    <col min="7690" max="7690" width="12.7109375" style="42" customWidth="1"/>
    <col min="7691" max="7691" width="11.42578125" style="42" customWidth="1"/>
    <col min="7692" max="7692" width="12.5703125" style="42" customWidth="1"/>
    <col min="7693" max="7693" width="11.7109375" style="42" customWidth="1"/>
    <col min="7694" max="7694" width="0.7109375" style="42" customWidth="1"/>
    <col min="7695" max="7695" width="19.140625" style="42" customWidth="1"/>
    <col min="7696" max="7696" width="2.28515625" style="42" customWidth="1"/>
    <col min="7697" max="7697" width="4.85546875" style="42" customWidth="1"/>
    <col min="7698" max="7936" width="9.140625" style="42"/>
    <col min="7937" max="7937" width="1.7109375" style="42" customWidth="1"/>
    <col min="7938" max="7938" width="5.85546875" style="42" customWidth="1"/>
    <col min="7939" max="7939" width="4.5703125" style="42" customWidth="1"/>
    <col min="7940" max="7940" width="7.42578125" style="42" customWidth="1"/>
    <col min="7941" max="7941" width="12.7109375" style="42" customWidth="1"/>
    <col min="7942" max="7942" width="11.7109375" style="42" customWidth="1"/>
    <col min="7943" max="7943" width="10.7109375" style="42" customWidth="1"/>
    <col min="7944" max="7945" width="11" style="42" customWidth="1"/>
    <col min="7946" max="7946" width="12.7109375" style="42" customWidth="1"/>
    <col min="7947" max="7947" width="11.42578125" style="42" customWidth="1"/>
    <col min="7948" max="7948" width="12.5703125" style="42" customWidth="1"/>
    <col min="7949" max="7949" width="11.7109375" style="42" customWidth="1"/>
    <col min="7950" max="7950" width="0.7109375" style="42" customWidth="1"/>
    <col min="7951" max="7951" width="19.140625" style="42" customWidth="1"/>
    <col min="7952" max="7952" width="2.28515625" style="42" customWidth="1"/>
    <col min="7953" max="7953" width="4.85546875" style="42" customWidth="1"/>
    <col min="7954" max="8192" width="9.140625" style="42"/>
    <col min="8193" max="8193" width="1.7109375" style="42" customWidth="1"/>
    <col min="8194" max="8194" width="5.85546875" style="42" customWidth="1"/>
    <col min="8195" max="8195" width="4.5703125" style="42" customWidth="1"/>
    <col min="8196" max="8196" width="7.42578125" style="42" customWidth="1"/>
    <col min="8197" max="8197" width="12.7109375" style="42" customWidth="1"/>
    <col min="8198" max="8198" width="11.7109375" style="42" customWidth="1"/>
    <col min="8199" max="8199" width="10.7109375" style="42" customWidth="1"/>
    <col min="8200" max="8201" width="11" style="42" customWidth="1"/>
    <col min="8202" max="8202" width="12.7109375" style="42" customWidth="1"/>
    <col min="8203" max="8203" width="11.42578125" style="42" customWidth="1"/>
    <col min="8204" max="8204" width="12.5703125" style="42" customWidth="1"/>
    <col min="8205" max="8205" width="11.7109375" style="42" customWidth="1"/>
    <col min="8206" max="8206" width="0.7109375" style="42" customWidth="1"/>
    <col min="8207" max="8207" width="19.140625" style="42" customWidth="1"/>
    <col min="8208" max="8208" width="2.28515625" style="42" customWidth="1"/>
    <col min="8209" max="8209" width="4.85546875" style="42" customWidth="1"/>
    <col min="8210" max="8448" width="9.140625" style="42"/>
    <col min="8449" max="8449" width="1.7109375" style="42" customWidth="1"/>
    <col min="8450" max="8450" width="5.85546875" style="42" customWidth="1"/>
    <col min="8451" max="8451" width="4.5703125" style="42" customWidth="1"/>
    <col min="8452" max="8452" width="7.42578125" style="42" customWidth="1"/>
    <col min="8453" max="8453" width="12.7109375" style="42" customWidth="1"/>
    <col min="8454" max="8454" width="11.7109375" style="42" customWidth="1"/>
    <col min="8455" max="8455" width="10.7109375" style="42" customWidth="1"/>
    <col min="8456" max="8457" width="11" style="42" customWidth="1"/>
    <col min="8458" max="8458" width="12.7109375" style="42" customWidth="1"/>
    <col min="8459" max="8459" width="11.42578125" style="42" customWidth="1"/>
    <col min="8460" max="8460" width="12.5703125" style="42" customWidth="1"/>
    <col min="8461" max="8461" width="11.7109375" style="42" customWidth="1"/>
    <col min="8462" max="8462" width="0.7109375" style="42" customWidth="1"/>
    <col min="8463" max="8463" width="19.140625" style="42" customWidth="1"/>
    <col min="8464" max="8464" width="2.28515625" style="42" customWidth="1"/>
    <col min="8465" max="8465" width="4.85546875" style="42" customWidth="1"/>
    <col min="8466" max="8704" width="9.140625" style="42"/>
    <col min="8705" max="8705" width="1.7109375" style="42" customWidth="1"/>
    <col min="8706" max="8706" width="5.85546875" style="42" customWidth="1"/>
    <col min="8707" max="8707" width="4.5703125" style="42" customWidth="1"/>
    <col min="8708" max="8708" width="7.42578125" style="42" customWidth="1"/>
    <col min="8709" max="8709" width="12.7109375" style="42" customWidth="1"/>
    <col min="8710" max="8710" width="11.7109375" style="42" customWidth="1"/>
    <col min="8711" max="8711" width="10.7109375" style="42" customWidth="1"/>
    <col min="8712" max="8713" width="11" style="42" customWidth="1"/>
    <col min="8714" max="8714" width="12.7109375" style="42" customWidth="1"/>
    <col min="8715" max="8715" width="11.42578125" style="42" customWidth="1"/>
    <col min="8716" max="8716" width="12.5703125" style="42" customWidth="1"/>
    <col min="8717" max="8717" width="11.7109375" style="42" customWidth="1"/>
    <col min="8718" max="8718" width="0.7109375" style="42" customWidth="1"/>
    <col min="8719" max="8719" width="19.140625" style="42" customWidth="1"/>
    <col min="8720" max="8720" width="2.28515625" style="42" customWidth="1"/>
    <col min="8721" max="8721" width="4.85546875" style="42" customWidth="1"/>
    <col min="8722" max="8960" width="9.140625" style="42"/>
    <col min="8961" max="8961" width="1.7109375" style="42" customWidth="1"/>
    <col min="8962" max="8962" width="5.85546875" style="42" customWidth="1"/>
    <col min="8963" max="8963" width="4.5703125" style="42" customWidth="1"/>
    <col min="8964" max="8964" width="7.42578125" style="42" customWidth="1"/>
    <col min="8965" max="8965" width="12.7109375" style="42" customWidth="1"/>
    <col min="8966" max="8966" width="11.7109375" style="42" customWidth="1"/>
    <col min="8967" max="8967" width="10.7109375" style="42" customWidth="1"/>
    <col min="8968" max="8969" width="11" style="42" customWidth="1"/>
    <col min="8970" max="8970" width="12.7109375" style="42" customWidth="1"/>
    <col min="8971" max="8971" width="11.42578125" style="42" customWidth="1"/>
    <col min="8972" max="8972" width="12.5703125" style="42" customWidth="1"/>
    <col min="8973" max="8973" width="11.7109375" style="42" customWidth="1"/>
    <col min="8974" max="8974" width="0.7109375" style="42" customWidth="1"/>
    <col min="8975" max="8975" width="19.140625" style="42" customWidth="1"/>
    <col min="8976" max="8976" width="2.28515625" style="42" customWidth="1"/>
    <col min="8977" max="8977" width="4.85546875" style="42" customWidth="1"/>
    <col min="8978" max="9216" width="9.140625" style="42"/>
    <col min="9217" max="9217" width="1.7109375" style="42" customWidth="1"/>
    <col min="9218" max="9218" width="5.85546875" style="42" customWidth="1"/>
    <col min="9219" max="9219" width="4.5703125" style="42" customWidth="1"/>
    <col min="9220" max="9220" width="7.42578125" style="42" customWidth="1"/>
    <col min="9221" max="9221" width="12.7109375" style="42" customWidth="1"/>
    <col min="9222" max="9222" width="11.7109375" style="42" customWidth="1"/>
    <col min="9223" max="9223" width="10.7109375" style="42" customWidth="1"/>
    <col min="9224" max="9225" width="11" style="42" customWidth="1"/>
    <col min="9226" max="9226" width="12.7109375" style="42" customWidth="1"/>
    <col min="9227" max="9227" width="11.42578125" style="42" customWidth="1"/>
    <col min="9228" max="9228" width="12.5703125" style="42" customWidth="1"/>
    <col min="9229" max="9229" width="11.7109375" style="42" customWidth="1"/>
    <col min="9230" max="9230" width="0.7109375" style="42" customWidth="1"/>
    <col min="9231" max="9231" width="19.140625" style="42" customWidth="1"/>
    <col min="9232" max="9232" width="2.28515625" style="42" customWidth="1"/>
    <col min="9233" max="9233" width="4.85546875" style="42" customWidth="1"/>
    <col min="9234" max="9472" width="9.140625" style="42"/>
    <col min="9473" max="9473" width="1.7109375" style="42" customWidth="1"/>
    <col min="9474" max="9474" width="5.85546875" style="42" customWidth="1"/>
    <col min="9475" max="9475" width="4.5703125" style="42" customWidth="1"/>
    <col min="9476" max="9476" width="7.42578125" style="42" customWidth="1"/>
    <col min="9477" max="9477" width="12.7109375" style="42" customWidth="1"/>
    <col min="9478" max="9478" width="11.7109375" style="42" customWidth="1"/>
    <col min="9479" max="9479" width="10.7109375" style="42" customWidth="1"/>
    <col min="9480" max="9481" width="11" style="42" customWidth="1"/>
    <col min="9482" max="9482" width="12.7109375" style="42" customWidth="1"/>
    <col min="9483" max="9483" width="11.42578125" style="42" customWidth="1"/>
    <col min="9484" max="9484" width="12.5703125" style="42" customWidth="1"/>
    <col min="9485" max="9485" width="11.7109375" style="42" customWidth="1"/>
    <col min="9486" max="9486" width="0.7109375" style="42" customWidth="1"/>
    <col min="9487" max="9487" width="19.140625" style="42" customWidth="1"/>
    <col min="9488" max="9488" width="2.28515625" style="42" customWidth="1"/>
    <col min="9489" max="9489" width="4.85546875" style="42" customWidth="1"/>
    <col min="9490" max="9728" width="9.140625" style="42"/>
    <col min="9729" max="9729" width="1.7109375" style="42" customWidth="1"/>
    <col min="9730" max="9730" width="5.85546875" style="42" customWidth="1"/>
    <col min="9731" max="9731" width="4.5703125" style="42" customWidth="1"/>
    <col min="9732" max="9732" width="7.42578125" style="42" customWidth="1"/>
    <col min="9733" max="9733" width="12.7109375" style="42" customWidth="1"/>
    <col min="9734" max="9734" width="11.7109375" style="42" customWidth="1"/>
    <col min="9735" max="9735" width="10.7109375" style="42" customWidth="1"/>
    <col min="9736" max="9737" width="11" style="42" customWidth="1"/>
    <col min="9738" max="9738" width="12.7109375" style="42" customWidth="1"/>
    <col min="9739" max="9739" width="11.42578125" style="42" customWidth="1"/>
    <col min="9740" max="9740" width="12.5703125" style="42" customWidth="1"/>
    <col min="9741" max="9741" width="11.7109375" style="42" customWidth="1"/>
    <col min="9742" max="9742" width="0.7109375" style="42" customWidth="1"/>
    <col min="9743" max="9743" width="19.140625" style="42" customWidth="1"/>
    <col min="9744" max="9744" width="2.28515625" style="42" customWidth="1"/>
    <col min="9745" max="9745" width="4.85546875" style="42" customWidth="1"/>
    <col min="9746" max="9984" width="9.140625" style="42"/>
    <col min="9985" max="9985" width="1.7109375" style="42" customWidth="1"/>
    <col min="9986" max="9986" width="5.85546875" style="42" customWidth="1"/>
    <col min="9987" max="9987" width="4.5703125" style="42" customWidth="1"/>
    <col min="9988" max="9988" width="7.42578125" style="42" customWidth="1"/>
    <col min="9989" max="9989" width="12.7109375" style="42" customWidth="1"/>
    <col min="9990" max="9990" width="11.7109375" style="42" customWidth="1"/>
    <col min="9991" max="9991" width="10.7109375" style="42" customWidth="1"/>
    <col min="9992" max="9993" width="11" style="42" customWidth="1"/>
    <col min="9994" max="9994" width="12.7109375" style="42" customWidth="1"/>
    <col min="9995" max="9995" width="11.42578125" style="42" customWidth="1"/>
    <col min="9996" max="9996" width="12.5703125" style="42" customWidth="1"/>
    <col min="9997" max="9997" width="11.7109375" style="42" customWidth="1"/>
    <col min="9998" max="9998" width="0.7109375" style="42" customWidth="1"/>
    <col min="9999" max="9999" width="19.140625" style="42" customWidth="1"/>
    <col min="10000" max="10000" width="2.28515625" style="42" customWidth="1"/>
    <col min="10001" max="10001" width="4.85546875" style="42" customWidth="1"/>
    <col min="10002" max="10240" width="9.140625" style="42"/>
    <col min="10241" max="10241" width="1.7109375" style="42" customWidth="1"/>
    <col min="10242" max="10242" width="5.85546875" style="42" customWidth="1"/>
    <col min="10243" max="10243" width="4.5703125" style="42" customWidth="1"/>
    <col min="10244" max="10244" width="7.42578125" style="42" customWidth="1"/>
    <col min="10245" max="10245" width="12.7109375" style="42" customWidth="1"/>
    <col min="10246" max="10246" width="11.7109375" style="42" customWidth="1"/>
    <col min="10247" max="10247" width="10.7109375" style="42" customWidth="1"/>
    <col min="10248" max="10249" width="11" style="42" customWidth="1"/>
    <col min="10250" max="10250" width="12.7109375" style="42" customWidth="1"/>
    <col min="10251" max="10251" width="11.42578125" style="42" customWidth="1"/>
    <col min="10252" max="10252" width="12.5703125" style="42" customWidth="1"/>
    <col min="10253" max="10253" width="11.7109375" style="42" customWidth="1"/>
    <col min="10254" max="10254" width="0.7109375" style="42" customWidth="1"/>
    <col min="10255" max="10255" width="19.140625" style="42" customWidth="1"/>
    <col min="10256" max="10256" width="2.28515625" style="42" customWidth="1"/>
    <col min="10257" max="10257" width="4.85546875" style="42" customWidth="1"/>
    <col min="10258" max="10496" width="9.140625" style="42"/>
    <col min="10497" max="10497" width="1.7109375" style="42" customWidth="1"/>
    <col min="10498" max="10498" width="5.85546875" style="42" customWidth="1"/>
    <col min="10499" max="10499" width="4.5703125" style="42" customWidth="1"/>
    <col min="10500" max="10500" width="7.42578125" style="42" customWidth="1"/>
    <col min="10501" max="10501" width="12.7109375" style="42" customWidth="1"/>
    <col min="10502" max="10502" width="11.7109375" style="42" customWidth="1"/>
    <col min="10503" max="10503" width="10.7109375" style="42" customWidth="1"/>
    <col min="10504" max="10505" width="11" style="42" customWidth="1"/>
    <col min="10506" max="10506" width="12.7109375" style="42" customWidth="1"/>
    <col min="10507" max="10507" width="11.42578125" style="42" customWidth="1"/>
    <col min="10508" max="10508" width="12.5703125" style="42" customWidth="1"/>
    <col min="10509" max="10509" width="11.7109375" style="42" customWidth="1"/>
    <col min="10510" max="10510" width="0.7109375" style="42" customWidth="1"/>
    <col min="10511" max="10511" width="19.140625" style="42" customWidth="1"/>
    <col min="10512" max="10512" width="2.28515625" style="42" customWidth="1"/>
    <col min="10513" max="10513" width="4.85546875" style="42" customWidth="1"/>
    <col min="10514" max="10752" width="9.140625" style="42"/>
    <col min="10753" max="10753" width="1.7109375" style="42" customWidth="1"/>
    <col min="10754" max="10754" width="5.85546875" style="42" customWidth="1"/>
    <col min="10755" max="10755" width="4.5703125" style="42" customWidth="1"/>
    <col min="10756" max="10756" width="7.42578125" style="42" customWidth="1"/>
    <col min="10757" max="10757" width="12.7109375" style="42" customWidth="1"/>
    <col min="10758" max="10758" width="11.7109375" style="42" customWidth="1"/>
    <col min="10759" max="10759" width="10.7109375" style="42" customWidth="1"/>
    <col min="10760" max="10761" width="11" style="42" customWidth="1"/>
    <col min="10762" max="10762" width="12.7109375" style="42" customWidth="1"/>
    <col min="10763" max="10763" width="11.42578125" style="42" customWidth="1"/>
    <col min="10764" max="10764" width="12.5703125" style="42" customWidth="1"/>
    <col min="10765" max="10765" width="11.7109375" style="42" customWidth="1"/>
    <col min="10766" max="10766" width="0.7109375" style="42" customWidth="1"/>
    <col min="10767" max="10767" width="19.140625" style="42" customWidth="1"/>
    <col min="10768" max="10768" width="2.28515625" style="42" customWidth="1"/>
    <col min="10769" max="10769" width="4.85546875" style="42" customWidth="1"/>
    <col min="10770" max="11008" width="9.140625" style="42"/>
    <col min="11009" max="11009" width="1.7109375" style="42" customWidth="1"/>
    <col min="11010" max="11010" width="5.85546875" style="42" customWidth="1"/>
    <col min="11011" max="11011" width="4.5703125" style="42" customWidth="1"/>
    <col min="11012" max="11012" width="7.42578125" style="42" customWidth="1"/>
    <col min="11013" max="11013" width="12.7109375" style="42" customWidth="1"/>
    <col min="11014" max="11014" width="11.7109375" style="42" customWidth="1"/>
    <col min="11015" max="11015" width="10.7109375" style="42" customWidth="1"/>
    <col min="11016" max="11017" width="11" style="42" customWidth="1"/>
    <col min="11018" max="11018" width="12.7109375" style="42" customWidth="1"/>
    <col min="11019" max="11019" width="11.42578125" style="42" customWidth="1"/>
    <col min="11020" max="11020" width="12.5703125" style="42" customWidth="1"/>
    <col min="11021" max="11021" width="11.7109375" style="42" customWidth="1"/>
    <col min="11022" max="11022" width="0.7109375" style="42" customWidth="1"/>
    <col min="11023" max="11023" width="19.140625" style="42" customWidth="1"/>
    <col min="11024" max="11024" width="2.28515625" style="42" customWidth="1"/>
    <col min="11025" max="11025" width="4.85546875" style="42" customWidth="1"/>
    <col min="11026" max="11264" width="9.140625" style="42"/>
    <col min="11265" max="11265" width="1.7109375" style="42" customWidth="1"/>
    <col min="11266" max="11266" width="5.85546875" style="42" customWidth="1"/>
    <col min="11267" max="11267" width="4.5703125" style="42" customWidth="1"/>
    <col min="11268" max="11268" width="7.42578125" style="42" customWidth="1"/>
    <col min="11269" max="11269" width="12.7109375" style="42" customWidth="1"/>
    <col min="11270" max="11270" width="11.7109375" style="42" customWidth="1"/>
    <col min="11271" max="11271" width="10.7109375" style="42" customWidth="1"/>
    <col min="11272" max="11273" width="11" style="42" customWidth="1"/>
    <col min="11274" max="11274" width="12.7109375" style="42" customWidth="1"/>
    <col min="11275" max="11275" width="11.42578125" style="42" customWidth="1"/>
    <col min="11276" max="11276" width="12.5703125" style="42" customWidth="1"/>
    <col min="11277" max="11277" width="11.7109375" style="42" customWidth="1"/>
    <col min="11278" max="11278" width="0.7109375" style="42" customWidth="1"/>
    <col min="11279" max="11279" width="19.140625" style="42" customWidth="1"/>
    <col min="11280" max="11280" width="2.28515625" style="42" customWidth="1"/>
    <col min="11281" max="11281" width="4.85546875" style="42" customWidth="1"/>
    <col min="11282" max="11520" width="9.140625" style="42"/>
    <col min="11521" max="11521" width="1.7109375" style="42" customWidth="1"/>
    <col min="11522" max="11522" width="5.85546875" style="42" customWidth="1"/>
    <col min="11523" max="11523" width="4.5703125" style="42" customWidth="1"/>
    <col min="11524" max="11524" width="7.42578125" style="42" customWidth="1"/>
    <col min="11525" max="11525" width="12.7109375" style="42" customWidth="1"/>
    <col min="11526" max="11526" width="11.7109375" style="42" customWidth="1"/>
    <col min="11527" max="11527" width="10.7109375" style="42" customWidth="1"/>
    <col min="11528" max="11529" width="11" style="42" customWidth="1"/>
    <col min="11530" max="11530" width="12.7109375" style="42" customWidth="1"/>
    <col min="11531" max="11531" width="11.42578125" style="42" customWidth="1"/>
    <col min="11532" max="11532" width="12.5703125" style="42" customWidth="1"/>
    <col min="11533" max="11533" width="11.7109375" style="42" customWidth="1"/>
    <col min="11534" max="11534" width="0.7109375" style="42" customWidth="1"/>
    <col min="11535" max="11535" width="19.140625" style="42" customWidth="1"/>
    <col min="11536" max="11536" width="2.28515625" style="42" customWidth="1"/>
    <col min="11537" max="11537" width="4.85546875" style="42" customWidth="1"/>
    <col min="11538" max="11776" width="9.140625" style="42"/>
    <col min="11777" max="11777" width="1.7109375" style="42" customWidth="1"/>
    <col min="11778" max="11778" width="5.85546875" style="42" customWidth="1"/>
    <col min="11779" max="11779" width="4.5703125" style="42" customWidth="1"/>
    <col min="11780" max="11780" width="7.42578125" style="42" customWidth="1"/>
    <col min="11781" max="11781" width="12.7109375" style="42" customWidth="1"/>
    <col min="11782" max="11782" width="11.7109375" style="42" customWidth="1"/>
    <col min="11783" max="11783" width="10.7109375" style="42" customWidth="1"/>
    <col min="11784" max="11785" width="11" style="42" customWidth="1"/>
    <col min="11786" max="11786" width="12.7109375" style="42" customWidth="1"/>
    <col min="11787" max="11787" width="11.42578125" style="42" customWidth="1"/>
    <col min="11788" max="11788" width="12.5703125" style="42" customWidth="1"/>
    <col min="11789" max="11789" width="11.7109375" style="42" customWidth="1"/>
    <col min="11790" max="11790" width="0.7109375" style="42" customWidth="1"/>
    <col min="11791" max="11791" width="19.140625" style="42" customWidth="1"/>
    <col min="11792" max="11792" width="2.28515625" style="42" customWidth="1"/>
    <col min="11793" max="11793" width="4.85546875" style="42" customWidth="1"/>
    <col min="11794" max="12032" width="9.140625" style="42"/>
    <col min="12033" max="12033" width="1.7109375" style="42" customWidth="1"/>
    <col min="12034" max="12034" width="5.85546875" style="42" customWidth="1"/>
    <col min="12035" max="12035" width="4.5703125" style="42" customWidth="1"/>
    <col min="12036" max="12036" width="7.42578125" style="42" customWidth="1"/>
    <col min="12037" max="12037" width="12.7109375" style="42" customWidth="1"/>
    <col min="12038" max="12038" width="11.7109375" style="42" customWidth="1"/>
    <col min="12039" max="12039" width="10.7109375" style="42" customWidth="1"/>
    <col min="12040" max="12041" width="11" style="42" customWidth="1"/>
    <col min="12042" max="12042" width="12.7109375" style="42" customWidth="1"/>
    <col min="12043" max="12043" width="11.42578125" style="42" customWidth="1"/>
    <col min="12044" max="12044" width="12.5703125" style="42" customWidth="1"/>
    <col min="12045" max="12045" width="11.7109375" style="42" customWidth="1"/>
    <col min="12046" max="12046" width="0.7109375" style="42" customWidth="1"/>
    <col min="12047" max="12047" width="19.140625" style="42" customWidth="1"/>
    <col min="12048" max="12048" width="2.28515625" style="42" customWidth="1"/>
    <col min="12049" max="12049" width="4.85546875" style="42" customWidth="1"/>
    <col min="12050" max="12288" width="9.140625" style="42"/>
    <col min="12289" max="12289" width="1.7109375" style="42" customWidth="1"/>
    <col min="12290" max="12290" width="5.85546875" style="42" customWidth="1"/>
    <col min="12291" max="12291" width="4.5703125" style="42" customWidth="1"/>
    <col min="12292" max="12292" width="7.42578125" style="42" customWidth="1"/>
    <col min="12293" max="12293" width="12.7109375" style="42" customWidth="1"/>
    <col min="12294" max="12294" width="11.7109375" style="42" customWidth="1"/>
    <col min="12295" max="12295" width="10.7109375" style="42" customWidth="1"/>
    <col min="12296" max="12297" width="11" style="42" customWidth="1"/>
    <col min="12298" max="12298" width="12.7109375" style="42" customWidth="1"/>
    <col min="12299" max="12299" width="11.42578125" style="42" customWidth="1"/>
    <col min="12300" max="12300" width="12.5703125" style="42" customWidth="1"/>
    <col min="12301" max="12301" width="11.7109375" style="42" customWidth="1"/>
    <col min="12302" max="12302" width="0.7109375" style="42" customWidth="1"/>
    <col min="12303" max="12303" width="19.140625" style="42" customWidth="1"/>
    <col min="12304" max="12304" width="2.28515625" style="42" customWidth="1"/>
    <col min="12305" max="12305" width="4.85546875" style="42" customWidth="1"/>
    <col min="12306" max="12544" width="9.140625" style="42"/>
    <col min="12545" max="12545" width="1.7109375" style="42" customWidth="1"/>
    <col min="12546" max="12546" width="5.85546875" style="42" customWidth="1"/>
    <col min="12547" max="12547" width="4.5703125" style="42" customWidth="1"/>
    <col min="12548" max="12548" width="7.42578125" style="42" customWidth="1"/>
    <col min="12549" max="12549" width="12.7109375" style="42" customWidth="1"/>
    <col min="12550" max="12550" width="11.7109375" style="42" customWidth="1"/>
    <col min="12551" max="12551" width="10.7109375" style="42" customWidth="1"/>
    <col min="12552" max="12553" width="11" style="42" customWidth="1"/>
    <col min="12554" max="12554" width="12.7109375" style="42" customWidth="1"/>
    <col min="12555" max="12555" width="11.42578125" style="42" customWidth="1"/>
    <col min="12556" max="12556" width="12.5703125" style="42" customWidth="1"/>
    <col min="12557" max="12557" width="11.7109375" style="42" customWidth="1"/>
    <col min="12558" max="12558" width="0.7109375" style="42" customWidth="1"/>
    <col min="12559" max="12559" width="19.140625" style="42" customWidth="1"/>
    <col min="12560" max="12560" width="2.28515625" style="42" customWidth="1"/>
    <col min="12561" max="12561" width="4.85546875" style="42" customWidth="1"/>
    <col min="12562" max="12800" width="9.140625" style="42"/>
    <col min="12801" max="12801" width="1.7109375" style="42" customWidth="1"/>
    <col min="12802" max="12802" width="5.85546875" style="42" customWidth="1"/>
    <col min="12803" max="12803" width="4.5703125" style="42" customWidth="1"/>
    <col min="12804" max="12804" width="7.42578125" style="42" customWidth="1"/>
    <col min="12805" max="12805" width="12.7109375" style="42" customWidth="1"/>
    <col min="12806" max="12806" width="11.7109375" style="42" customWidth="1"/>
    <col min="12807" max="12807" width="10.7109375" style="42" customWidth="1"/>
    <col min="12808" max="12809" width="11" style="42" customWidth="1"/>
    <col min="12810" max="12810" width="12.7109375" style="42" customWidth="1"/>
    <col min="12811" max="12811" width="11.42578125" style="42" customWidth="1"/>
    <col min="12812" max="12812" width="12.5703125" style="42" customWidth="1"/>
    <col min="12813" max="12813" width="11.7109375" style="42" customWidth="1"/>
    <col min="12814" max="12814" width="0.7109375" style="42" customWidth="1"/>
    <col min="12815" max="12815" width="19.140625" style="42" customWidth="1"/>
    <col min="12816" max="12816" width="2.28515625" style="42" customWidth="1"/>
    <col min="12817" max="12817" width="4.85546875" style="42" customWidth="1"/>
    <col min="12818" max="13056" width="9.140625" style="42"/>
    <col min="13057" max="13057" width="1.7109375" style="42" customWidth="1"/>
    <col min="13058" max="13058" width="5.85546875" style="42" customWidth="1"/>
    <col min="13059" max="13059" width="4.5703125" style="42" customWidth="1"/>
    <col min="13060" max="13060" width="7.42578125" style="42" customWidth="1"/>
    <col min="13061" max="13061" width="12.7109375" style="42" customWidth="1"/>
    <col min="13062" max="13062" width="11.7109375" style="42" customWidth="1"/>
    <col min="13063" max="13063" width="10.7109375" style="42" customWidth="1"/>
    <col min="13064" max="13065" width="11" style="42" customWidth="1"/>
    <col min="13066" max="13066" width="12.7109375" style="42" customWidth="1"/>
    <col min="13067" max="13067" width="11.42578125" style="42" customWidth="1"/>
    <col min="13068" max="13068" width="12.5703125" style="42" customWidth="1"/>
    <col min="13069" max="13069" width="11.7109375" style="42" customWidth="1"/>
    <col min="13070" max="13070" width="0.7109375" style="42" customWidth="1"/>
    <col min="13071" max="13071" width="19.140625" style="42" customWidth="1"/>
    <col min="13072" max="13072" width="2.28515625" style="42" customWidth="1"/>
    <col min="13073" max="13073" width="4.85546875" style="42" customWidth="1"/>
    <col min="13074" max="13312" width="9.140625" style="42"/>
    <col min="13313" max="13313" width="1.7109375" style="42" customWidth="1"/>
    <col min="13314" max="13314" width="5.85546875" style="42" customWidth="1"/>
    <col min="13315" max="13315" width="4.5703125" style="42" customWidth="1"/>
    <col min="13316" max="13316" width="7.42578125" style="42" customWidth="1"/>
    <col min="13317" max="13317" width="12.7109375" style="42" customWidth="1"/>
    <col min="13318" max="13318" width="11.7109375" style="42" customWidth="1"/>
    <col min="13319" max="13319" width="10.7109375" style="42" customWidth="1"/>
    <col min="13320" max="13321" width="11" style="42" customWidth="1"/>
    <col min="13322" max="13322" width="12.7109375" style="42" customWidth="1"/>
    <col min="13323" max="13323" width="11.42578125" style="42" customWidth="1"/>
    <col min="13324" max="13324" width="12.5703125" style="42" customWidth="1"/>
    <col min="13325" max="13325" width="11.7109375" style="42" customWidth="1"/>
    <col min="13326" max="13326" width="0.7109375" style="42" customWidth="1"/>
    <col min="13327" max="13327" width="19.140625" style="42" customWidth="1"/>
    <col min="13328" max="13328" width="2.28515625" style="42" customWidth="1"/>
    <col min="13329" max="13329" width="4.85546875" style="42" customWidth="1"/>
    <col min="13330" max="13568" width="9.140625" style="42"/>
    <col min="13569" max="13569" width="1.7109375" style="42" customWidth="1"/>
    <col min="13570" max="13570" width="5.85546875" style="42" customWidth="1"/>
    <col min="13571" max="13571" width="4.5703125" style="42" customWidth="1"/>
    <col min="13572" max="13572" width="7.42578125" style="42" customWidth="1"/>
    <col min="13573" max="13573" width="12.7109375" style="42" customWidth="1"/>
    <col min="13574" max="13574" width="11.7109375" style="42" customWidth="1"/>
    <col min="13575" max="13575" width="10.7109375" style="42" customWidth="1"/>
    <col min="13576" max="13577" width="11" style="42" customWidth="1"/>
    <col min="13578" max="13578" width="12.7109375" style="42" customWidth="1"/>
    <col min="13579" max="13579" width="11.42578125" style="42" customWidth="1"/>
    <col min="13580" max="13580" width="12.5703125" style="42" customWidth="1"/>
    <col min="13581" max="13581" width="11.7109375" style="42" customWidth="1"/>
    <col min="13582" max="13582" width="0.7109375" style="42" customWidth="1"/>
    <col min="13583" max="13583" width="19.140625" style="42" customWidth="1"/>
    <col min="13584" max="13584" width="2.28515625" style="42" customWidth="1"/>
    <col min="13585" max="13585" width="4.85546875" style="42" customWidth="1"/>
    <col min="13586" max="13824" width="9.140625" style="42"/>
    <col min="13825" max="13825" width="1.7109375" style="42" customWidth="1"/>
    <col min="13826" max="13826" width="5.85546875" style="42" customWidth="1"/>
    <col min="13827" max="13827" width="4.5703125" style="42" customWidth="1"/>
    <col min="13828" max="13828" width="7.42578125" style="42" customWidth="1"/>
    <col min="13829" max="13829" width="12.7109375" style="42" customWidth="1"/>
    <col min="13830" max="13830" width="11.7109375" style="42" customWidth="1"/>
    <col min="13831" max="13831" width="10.7109375" style="42" customWidth="1"/>
    <col min="13832" max="13833" width="11" style="42" customWidth="1"/>
    <col min="13834" max="13834" width="12.7109375" style="42" customWidth="1"/>
    <col min="13835" max="13835" width="11.42578125" style="42" customWidth="1"/>
    <col min="13836" max="13836" width="12.5703125" style="42" customWidth="1"/>
    <col min="13837" max="13837" width="11.7109375" style="42" customWidth="1"/>
    <col min="13838" max="13838" width="0.7109375" style="42" customWidth="1"/>
    <col min="13839" max="13839" width="19.140625" style="42" customWidth="1"/>
    <col min="13840" max="13840" width="2.28515625" style="42" customWidth="1"/>
    <col min="13841" max="13841" width="4.85546875" style="42" customWidth="1"/>
    <col min="13842" max="14080" width="9.140625" style="42"/>
    <col min="14081" max="14081" width="1.7109375" style="42" customWidth="1"/>
    <col min="14082" max="14082" width="5.85546875" style="42" customWidth="1"/>
    <col min="14083" max="14083" width="4.5703125" style="42" customWidth="1"/>
    <col min="14084" max="14084" width="7.42578125" style="42" customWidth="1"/>
    <col min="14085" max="14085" width="12.7109375" style="42" customWidth="1"/>
    <col min="14086" max="14086" width="11.7109375" style="42" customWidth="1"/>
    <col min="14087" max="14087" width="10.7109375" style="42" customWidth="1"/>
    <col min="14088" max="14089" width="11" style="42" customWidth="1"/>
    <col min="14090" max="14090" width="12.7109375" style="42" customWidth="1"/>
    <col min="14091" max="14091" width="11.42578125" style="42" customWidth="1"/>
    <col min="14092" max="14092" width="12.5703125" style="42" customWidth="1"/>
    <col min="14093" max="14093" width="11.7109375" style="42" customWidth="1"/>
    <col min="14094" max="14094" width="0.7109375" style="42" customWidth="1"/>
    <col min="14095" max="14095" width="19.140625" style="42" customWidth="1"/>
    <col min="14096" max="14096" width="2.28515625" style="42" customWidth="1"/>
    <col min="14097" max="14097" width="4.85546875" style="42" customWidth="1"/>
    <col min="14098" max="14336" width="9.140625" style="42"/>
    <col min="14337" max="14337" width="1.7109375" style="42" customWidth="1"/>
    <col min="14338" max="14338" width="5.85546875" style="42" customWidth="1"/>
    <col min="14339" max="14339" width="4.5703125" style="42" customWidth="1"/>
    <col min="14340" max="14340" width="7.42578125" style="42" customWidth="1"/>
    <col min="14341" max="14341" width="12.7109375" style="42" customWidth="1"/>
    <col min="14342" max="14342" width="11.7109375" style="42" customWidth="1"/>
    <col min="14343" max="14343" width="10.7109375" style="42" customWidth="1"/>
    <col min="14344" max="14345" width="11" style="42" customWidth="1"/>
    <col min="14346" max="14346" width="12.7109375" style="42" customWidth="1"/>
    <col min="14347" max="14347" width="11.42578125" style="42" customWidth="1"/>
    <col min="14348" max="14348" width="12.5703125" style="42" customWidth="1"/>
    <col min="14349" max="14349" width="11.7109375" style="42" customWidth="1"/>
    <col min="14350" max="14350" width="0.7109375" style="42" customWidth="1"/>
    <col min="14351" max="14351" width="19.140625" style="42" customWidth="1"/>
    <col min="14352" max="14352" width="2.28515625" style="42" customWidth="1"/>
    <col min="14353" max="14353" width="4.85546875" style="42" customWidth="1"/>
    <col min="14354" max="14592" width="9.140625" style="42"/>
    <col min="14593" max="14593" width="1.7109375" style="42" customWidth="1"/>
    <col min="14594" max="14594" width="5.85546875" style="42" customWidth="1"/>
    <col min="14595" max="14595" width="4.5703125" style="42" customWidth="1"/>
    <col min="14596" max="14596" width="7.42578125" style="42" customWidth="1"/>
    <col min="14597" max="14597" width="12.7109375" style="42" customWidth="1"/>
    <col min="14598" max="14598" width="11.7109375" style="42" customWidth="1"/>
    <col min="14599" max="14599" width="10.7109375" style="42" customWidth="1"/>
    <col min="14600" max="14601" width="11" style="42" customWidth="1"/>
    <col min="14602" max="14602" width="12.7109375" style="42" customWidth="1"/>
    <col min="14603" max="14603" width="11.42578125" style="42" customWidth="1"/>
    <col min="14604" max="14604" width="12.5703125" style="42" customWidth="1"/>
    <col min="14605" max="14605" width="11.7109375" style="42" customWidth="1"/>
    <col min="14606" max="14606" width="0.7109375" style="42" customWidth="1"/>
    <col min="14607" max="14607" width="19.140625" style="42" customWidth="1"/>
    <col min="14608" max="14608" width="2.28515625" style="42" customWidth="1"/>
    <col min="14609" max="14609" width="4.85546875" style="42" customWidth="1"/>
    <col min="14610" max="14848" width="9.140625" style="42"/>
    <col min="14849" max="14849" width="1.7109375" style="42" customWidth="1"/>
    <col min="14850" max="14850" width="5.85546875" style="42" customWidth="1"/>
    <col min="14851" max="14851" width="4.5703125" style="42" customWidth="1"/>
    <col min="14852" max="14852" width="7.42578125" style="42" customWidth="1"/>
    <col min="14853" max="14853" width="12.7109375" style="42" customWidth="1"/>
    <col min="14854" max="14854" width="11.7109375" style="42" customWidth="1"/>
    <col min="14855" max="14855" width="10.7109375" style="42" customWidth="1"/>
    <col min="14856" max="14857" width="11" style="42" customWidth="1"/>
    <col min="14858" max="14858" width="12.7109375" style="42" customWidth="1"/>
    <col min="14859" max="14859" width="11.42578125" style="42" customWidth="1"/>
    <col min="14860" max="14860" width="12.5703125" style="42" customWidth="1"/>
    <col min="14861" max="14861" width="11.7109375" style="42" customWidth="1"/>
    <col min="14862" max="14862" width="0.7109375" style="42" customWidth="1"/>
    <col min="14863" max="14863" width="19.140625" style="42" customWidth="1"/>
    <col min="14864" max="14864" width="2.28515625" style="42" customWidth="1"/>
    <col min="14865" max="14865" width="4.85546875" style="42" customWidth="1"/>
    <col min="14866" max="15104" width="9.140625" style="42"/>
    <col min="15105" max="15105" width="1.7109375" style="42" customWidth="1"/>
    <col min="15106" max="15106" width="5.85546875" style="42" customWidth="1"/>
    <col min="15107" max="15107" width="4.5703125" style="42" customWidth="1"/>
    <col min="15108" max="15108" width="7.42578125" style="42" customWidth="1"/>
    <col min="15109" max="15109" width="12.7109375" style="42" customWidth="1"/>
    <col min="15110" max="15110" width="11.7109375" style="42" customWidth="1"/>
    <col min="15111" max="15111" width="10.7109375" style="42" customWidth="1"/>
    <col min="15112" max="15113" width="11" style="42" customWidth="1"/>
    <col min="15114" max="15114" width="12.7109375" style="42" customWidth="1"/>
    <col min="15115" max="15115" width="11.42578125" style="42" customWidth="1"/>
    <col min="15116" max="15116" width="12.5703125" style="42" customWidth="1"/>
    <col min="15117" max="15117" width="11.7109375" style="42" customWidth="1"/>
    <col min="15118" max="15118" width="0.7109375" style="42" customWidth="1"/>
    <col min="15119" max="15119" width="19.140625" style="42" customWidth="1"/>
    <col min="15120" max="15120" width="2.28515625" style="42" customWidth="1"/>
    <col min="15121" max="15121" width="4.85546875" style="42" customWidth="1"/>
    <col min="15122" max="15360" width="9.140625" style="42"/>
    <col min="15361" max="15361" width="1.7109375" style="42" customWidth="1"/>
    <col min="15362" max="15362" width="5.85546875" style="42" customWidth="1"/>
    <col min="15363" max="15363" width="4.5703125" style="42" customWidth="1"/>
    <col min="15364" max="15364" width="7.42578125" style="42" customWidth="1"/>
    <col min="15365" max="15365" width="12.7109375" style="42" customWidth="1"/>
    <col min="15366" max="15366" width="11.7109375" style="42" customWidth="1"/>
    <col min="15367" max="15367" width="10.7109375" style="42" customWidth="1"/>
    <col min="15368" max="15369" width="11" style="42" customWidth="1"/>
    <col min="15370" max="15370" width="12.7109375" style="42" customWidth="1"/>
    <col min="15371" max="15371" width="11.42578125" style="42" customWidth="1"/>
    <col min="15372" max="15372" width="12.5703125" style="42" customWidth="1"/>
    <col min="15373" max="15373" width="11.7109375" style="42" customWidth="1"/>
    <col min="15374" max="15374" width="0.7109375" style="42" customWidth="1"/>
    <col min="15375" max="15375" width="19.140625" style="42" customWidth="1"/>
    <col min="15376" max="15376" width="2.28515625" style="42" customWidth="1"/>
    <col min="15377" max="15377" width="4.85546875" style="42" customWidth="1"/>
    <col min="15378" max="15616" width="9.140625" style="42"/>
    <col min="15617" max="15617" width="1.7109375" style="42" customWidth="1"/>
    <col min="15618" max="15618" width="5.85546875" style="42" customWidth="1"/>
    <col min="15619" max="15619" width="4.5703125" style="42" customWidth="1"/>
    <col min="15620" max="15620" width="7.42578125" style="42" customWidth="1"/>
    <col min="15621" max="15621" width="12.7109375" style="42" customWidth="1"/>
    <col min="15622" max="15622" width="11.7109375" style="42" customWidth="1"/>
    <col min="15623" max="15623" width="10.7109375" style="42" customWidth="1"/>
    <col min="15624" max="15625" width="11" style="42" customWidth="1"/>
    <col min="15626" max="15626" width="12.7109375" style="42" customWidth="1"/>
    <col min="15627" max="15627" width="11.42578125" style="42" customWidth="1"/>
    <col min="15628" max="15628" width="12.5703125" style="42" customWidth="1"/>
    <col min="15629" max="15629" width="11.7109375" style="42" customWidth="1"/>
    <col min="15630" max="15630" width="0.7109375" style="42" customWidth="1"/>
    <col min="15631" max="15631" width="19.140625" style="42" customWidth="1"/>
    <col min="15632" max="15632" width="2.28515625" style="42" customWidth="1"/>
    <col min="15633" max="15633" width="4.85546875" style="42" customWidth="1"/>
    <col min="15634" max="15872" width="9.140625" style="42"/>
    <col min="15873" max="15873" width="1.7109375" style="42" customWidth="1"/>
    <col min="15874" max="15874" width="5.85546875" style="42" customWidth="1"/>
    <col min="15875" max="15875" width="4.5703125" style="42" customWidth="1"/>
    <col min="15876" max="15876" width="7.42578125" style="42" customWidth="1"/>
    <col min="15877" max="15877" width="12.7109375" style="42" customWidth="1"/>
    <col min="15878" max="15878" width="11.7109375" style="42" customWidth="1"/>
    <col min="15879" max="15879" width="10.7109375" style="42" customWidth="1"/>
    <col min="15880" max="15881" width="11" style="42" customWidth="1"/>
    <col min="15882" max="15882" width="12.7109375" style="42" customWidth="1"/>
    <col min="15883" max="15883" width="11.42578125" style="42" customWidth="1"/>
    <col min="15884" max="15884" width="12.5703125" style="42" customWidth="1"/>
    <col min="15885" max="15885" width="11.7109375" style="42" customWidth="1"/>
    <col min="15886" max="15886" width="0.7109375" style="42" customWidth="1"/>
    <col min="15887" max="15887" width="19.140625" style="42" customWidth="1"/>
    <col min="15888" max="15888" width="2.28515625" style="42" customWidth="1"/>
    <col min="15889" max="15889" width="4.85546875" style="42" customWidth="1"/>
    <col min="15890" max="16128" width="9.140625" style="42"/>
    <col min="16129" max="16129" width="1.7109375" style="42" customWidth="1"/>
    <col min="16130" max="16130" width="5.85546875" style="42" customWidth="1"/>
    <col min="16131" max="16131" width="4.5703125" style="42" customWidth="1"/>
    <col min="16132" max="16132" width="7.42578125" style="42" customWidth="1"/>
    <col min="16133" max="16133" width="12.7109375" style="42" customWidth="1"/>
    <col min="16134" max="16134" width="11.7109375" style="42" customWidth="1"/>
    <col min="16135" max="16135" width="10.7109375" style="42" customWidth="1"/>
    <col min="16136" max="16137" width="11" style="42" customWidth="1"/>
    <col min="16138" max="16138" width="12.7109375" style="42" customWidth="1"/>
    <col min="16139" max="16139" width="11.42578125" style="42" customWidth="1"/>
    <col min="16140" max="16140" width="12.5703125" style="42" customWidth="1"/>
    <col min="16141" max="16141" width="11.7109375" style="42" customWidth="1"/>
    <col min="16142" max="16142" width="0.7109375" style="42" customWidth="1"/>
    <col min="16143" max="16143" width="19.140625" style="42" customWidth="1"/>
    <col min="16144" max="16144" width="2.28515625" style="42" customWidth="1"/>
    <col min="16145" max="16145" width="4.85546875" style="42" customWidth="1"/>
    <col min="16146" max="16384" width="9.140625" style="42"/>
  </cols>
  <sheetData>
    <row r="1" spans="1:18" x14ac:dyDescent="0.3">
      <c r="B1" s="43" t="s">
        <v>1</v>
      </c>
      <c r="C1" s="44">
        <v>19.3</v>
      </c>
      <c r="D1" s="131" t="s">
        <v>125</v>
      </c>
      <c r="E1" s="131"/>
      <c r="F1" s="131"/>
      <c r="G1" s="131"/>
      <c r="H1" s="131"/>
      <c r="I1" s="131"/>
      <c r="J1" s="131"/>
      <c r="K1" s="131"/>
      <c r="L1" s="131"/>
      <c r="M1" s="131"/>
    </row>
    <row r="2" spans="1:18" s="45" customFormat="1" x14ac:dyDescent="0.3">
      <c r="B2" s="46" t="s">
        <v>23</v>
      </c>
      <c r="C2" s="44">
        <v>19.3</v>
      </c>
      <c r="D2" s="132" t="s">
        <v>25</v>
      </c>
      <c r="E2" s="132"/>
      <c r="F2" s="132"/>
      <c r="G2" s="132"/>
      <c r="H2" s="132"/>
      <c r="I2" s="132"/>
      <c r="J2" s="132"/>
      <c r="K2" s="132"/>
      <c r="L2" s="132"/>
      <c r="M2" s="132"/>
      <c r="R2" s="42"/>
    </row>
    <row r="3" spans="1:18" s="45" customFormat="1" x14ac:dyDescent="0.3">
      <c r="B3" s="46"/>
      <c r="C3" s="44"/>
      <c r="D3" s="132" t="s">
        <v>126</v>
      </c>
      <c r="E3" s="132"/>
      <c r="F3" s="47"/>
      <c r="G3" s="47"/>
      <c r="H3" s="47"/>
      <c r="I3" s="47"/>
      <c r="J3" s="47"/>
      <c r="K3" s="47"/>
      <c r="L3" s="47"/>
      <c r="M3" s="47"/>
    </row>
    <row r="4" spans="1:18" s="45" customFormat="1" ht="15" customHeight="1" x14ac:dyDescent="0.3">
      <c r="B4" s="42"/>
      <c r="C4" s="64"/>
      <c r="D4" s="65"/>
      <c r="O4" s="52" t="s">
        <v>24</v>
      </c>
    </row>
    <row r="5" spans="1:18" ht="6" customHeight="1" x14ac:dyDescent="0.3">
      <c r="R5" s="45"/>
    </row>
    <row r="6" spans="1:18" s="16" customFormat="1" ht="17.25" x14ac:dyDescent="0.3">
      <c r="A6" s="13"/>
      <c r="B6" s="13"/>
      <c r="C6" s="13"/>
      <c r="D6" s="14"/>
      <c r="E6" s="128" t="s">
        <v>11</v>
      </c>
      <c r="F6" s="129"/>
      <c r="G6" s="129"/>
      <c r="H6" s="129"/>
      <c r="I6" s="129"/>
      <c r="J6" s="130"/>
      <c r="K6" s="113" t="s">
        <v>12</v>
      </c>
      <c r="L6" s="114"/>
      <c r="M6" s="114"/>
      <c r="N6" s="15" t="s">
        <v>20</v>
      </c>
      <c r="O6" s="53"/>
    </row>
    <row r="7" spans="1:18" s="16" customFormat="1" ht="17.25" x14ac:dyDescent="0.3">
      <c r="A7" s="17"/>
      <c r="B7" s="17"/>
      <c r="C7" s="17"/>
      <c r="D7" s="18"/>
      <c r="E7" s="115" t="s">
        <v>6</v>
      </c>
      <c r="F7" s="116"/>
      <c r="G7" s="116"/>
      <c r="H7" s="116"/>
      <c r="I7" s="116"/>
      <c r="J7" s="117"/>
      <c r="K7" s="118" t="s">
        <v>13</v>
      </c>
      <c r="L7" s="119"/>
      <c r="M7" s="120"/>
      <c r="N7" s="19"/>
      <c r="O7" s="54"/>
    </row>
    <row r="8" spans="1:18" s="16" customFormat="1" ht="17.25" x14ac:dyDescent="0.3">
      <c r="A8" s="125" t="s">
        <v>42</v>
      </c>
      <c r="B8" s="125"/>
      <c r="C8" s="125"/>
      <c r="D8" s="126"/>
      <c r="E8" s="20"/>
      <c r="F8" s="20" t="s">
        <v>16</v>
      </c>
      <c r="G8" s="20"/>
      <c r="H8" s="20"/>
      <c r="J8" s="21"/>
      <c r="K8" s="21"/>
      <c r="L8" s="21" t="s">
        <v>12</v>
      </c>
      <c r="M8" s="21" t="s">
        <v>12</v>
      </c>
      <c r="N8" s="135" t="s">
        <v>43</v>
      </c>
      <c r="O8" s="136"/>
      <c r="P8" s="55"/>
    </row>
    <row r="9" spans="1:18" s="16" customFormat="1" ht="17.25" x14ac:dyDescent="0.3">
      <c r="A9" s="127" t="s">
        <v>44</v>
      </c>
      <c r="B9" s="127"/>
      <c r="C9" s="127"/>
      <c r="D9" s="126"/>
      <c r="E9" s="20" t="s">
        <v>3</v>
      </c>
      <c r="F9" s="20" t="s">
        <v>30</v>
      </c>
      <c r="G9" s="20" t="s">
        <v>4</v>
      </c>
      <c r="H9" s="20" t="s">
        <v>5</v>
      </c>
      <c r="I9" s="20" t="s">
        <v>17</v>
      </c>
      <c r="J9" s="21" t="s">
        <v>9</v>
      </c>
      <c r="K9" s="21" t="s">
        <v>26</v>
      </c>
      <c r="L9" s="21" t="s">
        <v>31</v>
      </c>
      <c r="M9" s="21" t="s">
        <v>21</v>
      </c>
      <c r="N9" s="135" t="s">
        <v>19</v>
      </c>
      <c r="O9" s="136"/>
      <c r="P9" s="55"/>
    </row>
    <row r="10" spans="1:18" s="16" customFormat="1" ht="17.25" x14ac:dyDescent="0.3">
      <c r="A10" s="17"/>
      <c r="B10" s="17"/>
      <c r="C10" s="17"/>
      <c r="D10" s="18"/>
      <c r="E10" s="20" t="s">
        <v>15</v>
      </c>
      <c r="F10" s="20" t="s">
        <v>27</v>
      </c>
      <c r="G10" s="20" t="s">
        <v>7</v>
      </c>
      <c r="H10" s="20" t="s">
        <v>32</v>
      </c>
      <c r="I10" s="20" t="s">
        <v>8</v>
      </c>
      <c r="J10" s="21" t="s">
        <v>10</v>
      </c>
      <c r="K10" s="21" t="s">
        <v>33</v>
      </c>
      <c r="L10" s="21" t="s">
        <v>34</v>
      </c>
      <c r="M10" s="21" t="s">
        <v>14</v>
      </c>
      <c r="N10" s="135" t="s">
        <v>2</v>
      </c>
      <c r="O10" s="136"/>
      <c r="P10" s="55"/>
    </row>
    <row r="11" spans="1:18" s="16" customFormat="1" ht="17.25" x14ac:dyDescent="0.3">
      <c r="A11" s="22"/>
      <c r="B11" s="22"/>
      <c r="C11" s="22"/>
      <c r="D11" s="23"/>
      <c r="E11" s="24" t="s">
        <v>18</v>
      </c>
      <c r="F11" s="25"/>
      <c r="G11" s="24"/>
      <c r="H11" s="24" t="s">
        <v>35</v>
      </c>
      <c r="I11" s="24"/>
      <c r="J11" s="24"/>
      <c r="K11" s="24" t="s">
        <v>13</v>
      </c>
      <c r="L11" s="26" t="s">
        <v>36</v>
      </c>
      <c r="M11" s="24" t="s">
        <v>37</v>
      </c>
      <c r="N11" s="56"/>
      <c r="O11" s="57"/>
    </row>
    <row r="12" spans="1:18" ht="3" customHeight="1" x14ac:dyDescent="0.3">
      <c r="A12" s="141" t="s">
        <v>20</v>
      </c>
      <c r="B12" s="141"/>
      <c r="C12" s="141"/>
      <c r="D12" s="142"/>
      <c r="E12" s="66"/>
      <c r="F12" s="66"/>
      <c r="G12" s="66"/>
      <c r="H12" s="66"/>
      <c r="I12" s="66"/>
      <c r="J12" s="66"/>
      <c r="K12" s="66"/>
      <c r="L12" s="66"/>
      <c r="M12" s="66"/>
      <c r="N12" s="67"/>
      <c r="O12" s="68"/>
    </row>
    <row r="13" spans="1:18" s="61" customFormat="1" ht="21.75" customHeight="1" x14ac:dyDescent="0.25">
      <c r="A13" s="139" t="s">
        <v>41</v>
      </c>
      <c r="B13" s="139"/>
      <c r="C13" s="139"/>
      <c r="D13" s="140"/>
      <c r="E13" s="74">
        <f>SUM(E14:E18)</f>
        <v>73285612.820000008</v>
      </c>
      <c r="F13" s="74">
        <f t="shared" ref="F13:M13" si="0">SUM(F14:F18)</f>
        <v>543098.55000000005</v>
      </c>
      <c r="G13" s="74">
        <f t="shared" si="0"/>
        <v>690161.77000000014</v>
      </c>
      <c r="H13" s="74">
        <f t="shared" si="0"/>
        <v>846760</v>
      </c>
      <c r="I13" s="74">
        <f t="shared" si="0"/>
        <v>294076.53000000003</v>
      </c>
      <c r="J13" s="74">
        <f t="shared" si="0"/>
        <v>78196061</v>
      </c>
      <c r="K13" s="74">
        <f t="shared" si="0"/>
        <v>44401459.659999996</v>
      </c>
      <c r="L13" s="74">
        <f t="shared" si="0"/>
        <v>29225983.59</v>
      </c>
      <c r="M13" s="74">
        <f t="shared" si="0"/>
        <v>22892434</v>
      </c>
      <c r="N13" s="89" t="s">
        <v>105</v>
      </c>
      <c r="O13" s="81"/>
    </row>
    <row r="14" spans="1:18" s="61" customFormat="1" ht="21.75" customHeight="1" x14ac:dyDescent="0.25">
      <c r="A14" s="75"/>
      <c r="B14" s="88" t="s">
        <v>106</v>
      </c>
      <c r="C14" s="75"/>
      <c r="D14" s="95"/>
      <c r="E14" s="96">
        <v>14383858.32</v>
      </c>
      <c r="F14" s="97">
        <v>229749.55</v>
      </c>
      <c r="G14" s="97">
        <v>248501.48</v>
      </c>
      <c r="H14" s="97">
        <v>0</v>
      </c>
      <c r="I14" s="97">
        <v>40350</v>
      </c>
      <c r="J14" s="98">
        <v>10820144</v>
      </c>
      <c r="K14" s="79">
        <v>7981833.5099999998</v>
      </c>
      <c r="L14" s="79">
        <v>1092000</v>
      </c>
      <c r="M14" s="79">
        <v>3787169</v>
      </c>
      <c r="N14" s="81"/>
      <c r="O14" s="90" t="s">
        <v>107</v>
      </c>
    </row>
    <row r="15" spans="1:18" s="61" customFormat="1" ht="21.75" customHeight="1" x14ac:dyDescent="0.25">
      <c r="A15" s="75"/>
      <c r="B15" s="88" t="s">
        <v>108</v>
      </c>
      <c r="C15" s="75"/>
      <c r="D15" s="95"/>
      <c r="E15" s="96">
        <v>16549257.27</v>
      </c>
      <c r="F15" s="97">
        <v>47521.4</v>
      </c>
      <c r="G15" s="97">
        <v>132503.16</v>
      </c>
      <c r="H15" s="97">
        <v>0</v>
      </c>
      <c r="I15" s="97">
        <v>0</v>
      </c>
      <c r="J15" s="98">
        <v>29194222</v>
      </c>
      <c r="K15" s="79">
        <v>11645425</v>
      </c>
      <c r="L15" s="79">
        <v>12376025.59</v>
      </c>
      <c r="M15" s="79">
        <v>8240362</v>
      </c>
      <c r="N15" s="81"/>
      <c r="O15" s="90" t="s">
        <v>109</v>
      </c>
    </row>
    <row r="16" spans="1:18" s="61" customFormat="1" ht="21.75" customHeight="1" x14ac:dyDescent="0.25">
      <c r="A16" s="81"/>
      <c r="B16" s="99" t="s">
        <v>110</v>
      </c>
      <c r="C16" s="81"/>
      <c r="D16" s="100"/>
      <c r="E16" s="96">
        <v>14206944.689999999</v>
      </c>
      <c r="F16" s="97">
        <v>83511</v>
      </c>
      <c r="G16" s="97">
        <v>84395.28</v>
      </c>
      <c r="H16" s="97">
        <v>846760</v>
      </c>
      <c r="I16" s="97">
        <v>111106</v>
      </c>
      <c r="J16" s="98">
        <v>11137876</v>
      </c>
      <c r="K16" s="79">
        <v>7264387.9000000004</v>
      </c>
      <c r="L16" s="79">
        <v>5230220</v>
      </c>
      <c r="M16" s="79">
        <v>3402026</v>
      </c>
      <c r="N16" s="81"/>
      <c r="O16" s="90" t="s">
        <v>111</v>
      </c>
    </row>
    <row r="17" spans="1:15" s="61" customFormat="1" ht="21.75" customHeight="1" x14ac:dyDescent="0.25">
      <c r="A17" s="81"/>
      <c r="B17" s="99" t="s">
        <v>112</v>
      </c>
      <c r="C17" s="81"/>
      <c r="D17" s="100"/>
      <c r="E17" s="96">
        <v>13465228.42</v>
      </c>
      <c r="F17" s="97">
        <v>30559.8</v>
      </c>
      <c r="G17" s="97">
        <v>148876.20000000001</v>
      </c>
      <c r="H17" s="97">
        <v>0</v>
      </c>
      <c r="I17" s="97">
        <v>98860.53</v>
      </c>
      <c r="J17" s="98">
        <v>11120416</v>
      </c>
      <c r="K17" s="79">
        <v>7214927.25</v>
      </c>
      <c r="L17" s="79">
        <v>5501498</v>
      </c>
      <c r="M17" s="79">
        <v>3055486</v>
      </c>
      <c r="N17" s="81"/>
      <c r="O17" s="90" t="s">
        <v>113</v>
      </c>
    </row>
    <row r="18" spans="1:15" s="61" customFormat="1" ht="21.75" customHeight="1" x14ac:dyDescent="0.25">
      <c r="A18" s="81"/>
      <c r="B18" s="88" t="s">
        <v>114</v>
      </c>
      <c r="C18" s="81"/>
      <c r="D18" s="100"/>
      <c r="E18" s="96">
        <v>14680324.120000001</v>
      </c>
      <c r="F18" s="97">
        <v>151756.79999999999</v>
      </c>
      <c r="G18" s="97">
        <v>75885.649999999994</v>
      </c>
      <c r="H18" s="97">
        <v>0</v>
      </c>
      <c r="I18" s="97">
        <v>43760</v>
      </c>
      <c r="J18" s="98">
        <v>15923403</v>
      </c>
      <c r="K18" s="79">
        <v>10294886</v>
      </c>
      <c r="L18" s="79">
        <v>5026240</v>
      </c>
      <c r="M18" s="79">
        <v>4407391</v>
      </c>
      <c r="N18" s="81"/>
      <c r="O18" s="90" t="s">
        <v>115</v>
      </c>
    </row>
    <row r="19" spans="1:15" s="61" customFormat="1" ht="21.75" customHeight="1" x14ac:dyDescent="0.25">
      <c r="A19" s="139" t="s">
        <v>116</v>
      </c>
      <c r="B19" s="139"/>
      <c r="C19" s="139"/>
      <c r="D19" s="140"/>
      <c r="E19" s="74">
        <f>SUM(E20:E21)</f>
        <v>38927181.210000001</v>
      </c>
      <c r="F19" s="74">
        <f t="shared" ref="F19:M19" si="1">SUM(F20:F21)</f>
        <v>411230.68000000005</v>
      </c>
      <c r="G19" s="74">
        <f t="shared" si="1"/>
        <v>1524129.72</v>
      </c>
      <c r="H19" s="74">
        <f t="shared" si="1"/>
        <v>1983414</v>
      </c>
      <c r="I19" s="74">
        <f t="shared" si="1"/>
        <v>296142.56</v>
      </c>
      <c r="J19" s="74">
        <f t="shared" si="1"/>
        <v>61604740.420000002</v>
      </c>
      <c r="K19" s="74">
        <f t="shared" si="1"/>
        <v>27241680.920000002</v>
      </c>
      <c r="L19" s="74">
        <f t="shared" si="1"/>
        <v>13651889</v>
      </c>
      <c r="M19" s="74">
        <f t="shared" si="1"/>
        <v>17782406</v>
      </c>
      <c r="N19" s="89" t="s">
        <v>117</v>
      </c>
      <c r="O19" s="81"/>
    </row>
    <row r="20" spans="1:15" s="61" customFormat="1" ht="21.75" customHeight="1" x14ac:dyDescent="0.25">
      <c r="A20" s="81"/>
      <c r="B20" s="88" t="s">
        <v>118</v>
      </c>
      <c r="C20" s="81"/>
      <c r="D20" s="100"/>
      <c r="E20" s="96">
        <v>21297545.039999999</v>
      </c>
      <c r="F20" s="97">
        <v>364472.28</v>
      </c>
      <c r="G20" s="97">
        <v>1236867.96</v>
      </c>
      <c r="H20" s="97">
        <v>1983414</v>
      </c>
      <c r="I20" s="97">
        <v>114652.56</v>
      </c>
      <c r="J20" s="98">
        <v>30389866.420000002</v>
      </c>
      <c r="K20" s="79">
        <v>13341813.640000001</v>
      </c>
      <c r="L20" s="79">
        <v>4431200</v>
      </c>
      <c r="M20" s="79">
        <v>9315748</v>
      </c>
      <c r="N20" s="81"/>
      <c r="O20" s="90" t="s">
        <v>119</v>
      </c>
    </row>
    <row r="21" spans="1:15" s="61" customFormat="1" ht="21.75" customHeight="1" x14ac:dyDescent="0.25">
      <c r="A21" s="101"/>
      <c r="B21" s="102" t="s">
        <v>120</v>
      </c>
      <c r="C21" s="101"/>
      <c r="D21" s="103"/>
      <c r="E21" s="104">
        <v>17629636.170000002</v>
      </c>
      <c r="F21" s="105">
        <v>46758.400000000001</v>
      </c>
      <c r="G21" s="105">
        <v>287261.76</v>
      </c>
      <c r="H21" s="105">
        <v>0</v>
      </c>
      <c r="I21" s="105">
        <v>181490</v>
      </c>
      <c r="J21" s="106">
        <v>31214874</v>
      </c>
      <c r="K21" s="107">
        <v>13899867.279999999</v>
      </c>
      <c r="L21" s="107">
        <v>9220689</v>
      </c>
      <c r="M21" s="107">
        <v>8466658</v>
      </c>
      <c r="N21" s="101"/>
      <c r="O21" s="108" t="s">
        <v>121</v>
      </c>
    </row>
    <row r="22" spans="1:15" ht="3" customHeight="1" x14ac:dyDescent="0.3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</row>
    <row r="23" spans="1:15" s="68" customFormat="1" x14ac:dyDescent="0.5">
      <c r="A23" s="69"/>
      <c r="B23" s="54" t="s">
        <v>28</v>
      </c>
      <c r="I23" s="70"/>
      <c r="J23" s="70"/>
      <c r="K23" s="70"/>
      <c r="L23" s="69"/>
    </row>
    <row r="24" spans="1:15" s="68" customFormat="1" x14ac:dyDescent="0.5">
      <c r="B24" s="54" t="s">
        <v>29</v>
      </c>
      <c r="I24" s="70"/>
      <c r="J24" s="70"/>
    </row>
    <row r="30" spans="1:15" ht="27.75" customHeight="1" x14ac:dyDescent="0.3"/>
  </sheetData>
  <mergeCells count="15">
    <mergeCell ref="A13:D13"/>
    <mergeCell ref="A19:D19"/>
    <mergeCell ref="A8:D8"/>
    <mergeCell ref="N8:O8"/>
    <mergeCell ref="A9:D9"/>
    <mergeCell ref="N9:O9"/>
    <mergeCell ref="N10:O10"/>
    <mergeCell ref="A12:D12"/>
    <mergeCell ref="E7:J7"/>
    <mergeCell ref="K7:M7"/>
    <mergeCell ref="D1:M1"/>
    <mergeCell ref="D2:M2"/>
    <mergeCell ref="D3:E3"/>
    <mergeCell ref="E6:J6"/>
    <mergeCell ref="K6:M6"/>
  </mergeCells>
  <pageMargins left="0.31496062992125984" right="0.11811023622047245" top="0.78740157480314965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T-19.3</vt:lpstr>
      <vt:lpstr>T-19.31</vt:lpstr>
      <vt:lpstr>T-19.32</vt:lpstr>
      <vt:lpstr>'T-19.3'!Print_Area</vt:lpstr>
      <vt:lpstr>'T-19.31'!Print_Area</vt:lpstr>
      <vt:lpstr>'T-19.32'!Print_Area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2018-06-20T08:35:43Z</cp:lastPrinted>
  <dcterms:created xsi:type="dcterms:W3CDTF">1997-06-13T10:07:54Z</dcterms:created>
  <dcterms:modified xsi:type="dcterms:W3CDTF">2018-09-20T07:09:46Z</dcterms:modified>
</cp:coreProperties>
</file>