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650"/>
  </bookViews>
  <sheets>
    <sheet name="ตารางที่3" sheetId="1" r:id="rId1"/>
  </sheets>
  <calcPr calcId="145621" calcMode="manual"/>
</workbook>
</file>

<file path=xl/calcChain.xml><?xml version="1.0" encoding="utf-8"?>
<calcChain xmlns="http://schemas.openxmlformats.org/spreadsheetml/2006/main">
  <c r="D19" i="1" l="1"/>
  <c r="D28" i="1"/>
  <c r="C28" i="1"/>
  <c r="B28" i="1"/>
  <c r="D27" i="1"/>
  <c r="C27" i="1"/>
  <c r="B27" i="1"/>
  <c r="D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B19" i="1" l="1"/>
</calcChain>
</file>

<file path=xl/sharedStrings.xml><?xml version="1.0" encoding="utf-8"?>
<sst xmlns="http://schemas.openxmlformats.org/spreadsheetml/2006/main" count="35" uniqueCount="22">
  <si>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</si>
  <si>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</si>
  <si>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</si>
  <si>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</si>
  <si>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  และธุรกิจอื่นๆที่เกี่ยวข้อง </t>
  </si>
  <si>
    <t>6. ผู้ปฏิบัติงานที่มีฝีมือในด้านการเกษตร  และการประมง</t>
  </si>
  <si>
    <t>5. พนักงานบริการและพนักงานในร้านค้า  และตลาด</t>
  </si>
  <si>
    <t>4. เสมียน</t>
  </si>
  <si>
    <t>3. ผู้ประกอบวิชาชีพด้านเทคนิคสาขาต่างๆ  และอาชีพที่เกี่ยวข้อง</t>
  </si>
  <si>
    <t>2. ผู้ประกอบวิชาชีพด้านต่างๆ</t>
  </si>
  <si>
    <t xml:space="preserve">1. ผู้บัญญัติกฎหมาย ข้าราชการระดับอาวุโส  และผู้จัดการ         </t>
  </si>
  <si>
    <t>ยอดรวม</t>
  </si>
  <si>
    <t>ร้อยละ</t>
  </si>
  <si>
    <t>8. ผู้ปฏิบัติการโรงงานและเครื่องจักร  และผู้ปฏิบัติงานด้านการประกอบ</t>
  </si>
  <si>
    <t xml:space="preserve">7. ผู้ปฏิบัติงานด้านความสามารถทางฝีมือ และธุรกิจอื่นๆที่เกี่ยวข้อง </t>
  </si>
  <si>
    <t xml:space="preserve">5. พนักงานบริการและพนักงานในร้านค้า และตลาด </t>
  </si>
  <si>
    <t>หญิง</t>
  </si>
  <si>
    <t>ชาย</t>
  </si>
  <si>
    <t>รวม</t>
  </si>
  <si>
    <t>จำนวน (คน)</t>
  </si>
  <si>
    <t>อาชีพ</t>
  </si>
  <si>
    <t>ตารางที่ 3  จำนวนและร้อยละของผู้มีงานทำ จำแนกตามอาชีพ และเพศ จังหวัดชลบุรี ไตรมาสที่ 4/2561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</si>
</sst>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7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Border="1"/>
    <xf numFmtId="2" fontId="1" fillId="0" borderId="0" xfId="0" applyNumberFormat="1" applyFont="1" applyBorder="1"/>
    <xf numFmtId="187" fontId="1" fillId="0" borderId="1" xfId="0" applyNumberFormat="1" applyFont="1" applyBorder="1"/>
    <xf numFmtId="0" fontId="1" fillId="0" borderId="1" xfId="0" applyFont="1" applyBorder="1"/>
    <xf numFmtId="187" fontId="1" fillId="0" borderId="1" xfId="0" applyNumberFormat="1" applyFont="1" applyBorder="1" applyAlignment="1">
      <alignment horizontal="right" vertical="center"/>
    </xf>
    <xf numFmtId="0" fontId="2" fillId="0" borderId="0" xfId="0" applyFont="1"/>
    <xf numFmtId="187" fontId="2" fillId="0" borderId="0" xfId="0" applyNumberFormat="1" applyFont="1" applyBorder="1"/>
    <xf numFmtId="0" fontId="2" fillId="0" borderId="0" xfId="0" applyFont="1" applyBorder="1"/>
    <xf numFmtId="187" fontId="2" fillId="0" borderId="0" xfId="0" applyNumberFormat="1" applyFont="1" applyAlignment="1">
      <alignment horizontal="right" vertical="center"/>
    </xf>
    <xf numFmtId="0" fontId="2" fillId="0" borderId="0" xfId="0" quotePrefix="1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0" fontId="2" fillId="0" borderId="0" xfId="0" quotePrefix="1" applyFont="1" applyAlignment="1" applyProtection="1">
      <alignment vertical="center"/>
    </xf>
    <xf numFmtId="0" fontId="3" fillId="0" borderId="0" xfId="0" applyFont="1" applyAlignment="1">
      <alignment vertical="center"/>
    </xf>
    <xf numFmtId="187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87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/>
    </xf>
    <xf numFmtId="0" fontId="6" fillId="0" borderId="0" xfId="0" applyFont="1" applyBorder="1"/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 vertical="center"/>
    </xf>
    <xf numFmtId="0" fontId="5" fillId="0" borderId="1" xfId="0" applyFont="1" applyBorder="1"/>
    <xf numFmtId="0" fontId="2" fillId="0" borderId="1" xfId="0" applyFont="1" applyBorder="1"/>
    <xf numFmtId="0" fontId="2" fillId="0" borderId="1" xfId="0" quotePrefix="1" applyFont="1" applyBorder="1" applyAlignment="1" applyProtection="1">
      <alignment horizontal="left" vertical="center"/>
    </xf>
    <xf numFmtId="0" fontId="2" fillId="0" borderId="1" xfId="0" applyFont="1" applyFill="1" applyBorder="1" applyAlignment="1">
      <alignment horizontal="right"/>
    </xf>
    <xf numFmtId="0" fontId="5" fillId="0" borderId="3" xfId="0" applyFont="1" applyBorder="1"/>
    <xf numFmtId="187" fontId="2" fillId="0" borderId="0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K31"/>
  <sheetViews>
    <sheetView tabSelected="1" topLeftCell="A16" zoomScaleNormal="100" workbookViewId="0">
      <selection activeCell="A19" sqref="A19"/>
    </sheetView>
  </sheetViews>
  <sheetFormatPr defaultColWidth="9.09765625" defaultRowHeight="18" customHeight="1"/>
  <cols>
    <col min="1" max="1" width="36.19921875" style="1" customWidth="1"/>
    <col min="2" max="4" width="8.796875" style="1" customWidth="1"/>
    <col min="5" max="5" width="2.69921875" style="2" customWidth="1"/>
    <col min="6" max="8" width="9.09765625" style="2"/>
    <col min="9" max="16384" width="9.09765625" style="1"/>
  </cols>
  <sheetData>
    <row r="1" spans="1:9" s="30" customFormat="1" ht="30" customHeight="1">
      <c r="A1" s="32" t="s">
        <v>21</v>
      </c>
      <c r="B1" s="2"/>
      <c r="C1" s="2"/>
      <c r="D1" s="2"/>
    </row>
    <row r="2" spans="1:9" s="29" customFormat="1" ht="6" customHeight="1">
      <c r="A2" s="31"/>
      <c r="B2" s="31"/>
      <c r="C2" s="31"/>
      <c r="D2" s="31"/>
      <c r="E2" s="36"/>
      <c r="F2" s="30"/>
      <c r="G2" s="30"/>
      <c r="H2" s="30"/>
    </row>
    <row r="3" spans="1:9" s="29" customFormat="1" ht="26.25" customHeight="1">
      <c r="A3" s="44" t="s">
        <v>20</v>
      </c>
      <c r="B3" s="43" t="s">
        <v>19</v>
      </c>
      <c r="C3" s="43"/>
      <c r="D3" s="43"/>
      <c r="E3" s="40"/>
      <c r="F3" s="30"/>
      <c r="G3" s="30"/>
      <c r="H3" s="30"/>
    </row>
    <row r="4" spans="1:9" s="29" customFormat="1" ht="30" customHeight="1">
      <c r="A4" s="45"/>
      <c r="B4" s="35" t="s">
        <v>18</v>
      </c>
      <c r="C4" s="35" t="s">
        <v>17</v>
      </c>
      <c r="D4" s="35" t="s">
        <v>16</v>
      </c>
      <c r="E4" s="36"/>
      <c r="F4" s="30"/>
      <c r="G4" s="30"/>
      <c r="H4" s="30"/>
    </row>
    <row r="5" spans="1:9" s="25" customFormat="1" ht="24.95" customHeight="1">
      <c r="A5" s="22" t="s">
        <v>11</v>
      </c>
      <c r="B5" s="33">
        <v>1058631</v>
      </c>
      <c r="C5" s="33">
        <v>579615</v>
      </c>
      <c r="D5" s="33">
        <v>479016</v>
      </c>
      <c r="E5" s="26"/>
      <c r="F5" s="27"/>
      <c r="G5" s="46"/>
      <c r="H5" s="46"/>
      <c r="I5" s="46"/>
    </row>
    <row r="6" spans="1:9" s="14" customFormat="1" ht="26.1" customHeight="1">
      <c r="A6" s="17" t="s">
        <v>10</v>
      </c>
      <c r="B6" s="34">
        <v>49801</v>
      </c>
      <c r="C6" s="34">
        <v>33116</v>
      </c>
      <c r="D6" s="34">
        <v>16685</v>
      </c>
      <c r="E6" s="15"/>
      <c r="F6" s="27"/>
      <c r="G6" s="46"/>
      <c r="H6" s="46"/>
      <c r="I6" s="46"/>
    </row>
    <row r="7" spans="1:9" s="14" customFormat="1" ht="26.1" customHeight="1">
      <c r="A7" s="12" t="s">
        <v>9</v>
      </c>
      <c r="B7" s="34">
        <v>42662</v>
      </c>
      <c r="C7" s="34">
        <v>18699</v>
      </c>
      <c r="D7" s="34">
        <v>23963</v>
      </c>
      <c r="E7" s="15"/>
      <c r="F7" s="27"/>
      <c r="G7" s="46"/>
      <c r="H7" s="46"/>
      <c r="I7" s="46"/>
    </row>
    <row r="8" spans="1:9" s="14" customFormat="1" ht="26.1" customHeight="1">
      <c r="A8" s="13" t="s">
        <v>8</v>
      </c>
      <c r="B8" s="34">
        <v>66601</v>
      </c>
      <c r="C8" s="34">
        <v>27132</v>
      </c>
      <c r="D8" s="34">
        <v>39469</v>
      </c>
      <c r="E8" s="15"/>
      <c r="F8" s="27"/>
      <c r="G8" s="46"/>
      <c r="H8" s="46"/>
      <c r="I8" s="46"/>
    </row>
    <row r="9" spans="1:9" s="7" customFormat="1" ht="26.1" customHeight="1">
      <c r="A9" s="12" t="s">
        <v>7</v>
      </c>
      <c r="B9" s="34">
        <v>44251</v>
      </c>
      <c r="C9" s="34">
        <v>14830</v>
      </c>
      <c r="D9" s="34">
        <v>29421</v>
      </c>
      <c r="E9" s="9"/>
      <c r="F9" s="27"/>
      <c r="G9" s="46"/>
      <c r="H9" s="46"/>
      <c r="I9" s="46"/>
    </row>
    <row r="10" spans="1:9" s="7" customFormat="1" ht="26.1" customHeight="1">
      <c r="A10" s="13" t="s">
        <v>15</v>
      </c>
      <c r="B10" s="34">
        <v>302201</v>
      </c>
      <c r="C10" s="34">
        <v>127494</v>
      </c>
      <c r="D10" s="34">
        <v>174707</v>
      </c>
      <c r="E10" s="9"/>
      <c r="F10" s="27"/>
      <c r="G10" s="46"/>
      <c r="H10" s="46"/>
      <c r="I10" s="46"/>
    </row>
    <row r="11" spans="1:9" s="7" customFormat="1" ht="26.1" customHeight="1">
      <c r="A11" s="13" t="s">
        <v>5</v>
      </c>
      <c r="B11" s="34">
        <v>29041</v>
      </c>
      <c r="C11" s="34">
        <v>18325</v>
      </c>
      <c r="D11" s="34">
        <v>10716</v>
      </c>
      <c r="E11" s="9"/>
      <c r="F11" s="27"/>
      <c r="G11" s="46"/>
      <c r="H11" s="46"/>
      <c r="I11" s="46"/>
    </row>
    <row r="12" spans="1:9" s="7" customFormat="1" ht="26.1" customHeight="1">
      <c r="A12" s="13" t="s">
        <v>14</v>
      </c>
      <c r="B12" s="34">
        <v>140373</v>
      </c>
      <c r="C12" s="34">
        <v>107553</v>
      </c>
      <c r="D12" s="34">
        <v>32820</v>
      </c>
      <c r="E12" s="9"/>
      <c r="F12" s="27"/>
      <c r="G12" s="46"/>
      <c r="H12" s="46"/>
      <c r="I12" s="46"/>
    </row>
    <row r="13" spans="1:9" s="7" customFormat="1" ht="26.1" customHeight="1">
      <c r="A13" s="13" t="s">
        <v>13</v>
      </c>
      <c r="B13" s="34">
        <v>312916</v>
      </c>
      <c r="C13" s="34">
        <v>203938</v>
      </c>
      <c r="D13" s="34">
        <v>108978</v>
      </c>
      <c r="E13" s="9"/>
      <c r="F13" s="27"/>
      <c r="G13" s="46"/>
      <c r="H13" s="46"/>
      <c r="I13" s="46"/>
    </row>
    <row r="14" spans="1:9" s="7" customFormat="1" ht="26.1" customHeight="1">
      <c r="A14" s="12" t="s">
        <v>2</v>
      </c>
      <c r="B14" s="34">
        <v>70785</v>
      </c>
      <c r="C14" s="34">
        <v>28528</v>
      </c>
      <c r="D14" s="34">
        <v>42257</v>
      </c>
      <c r="E14" s="9"/>
      <c r="F14" s="27"/>
      <c r="G14" s="46"/>
      <c r="H14" s="46"/>
      <c r="I14" s="46"/>
    </row>
    <row r="15" spans="1:9" s="7" customFormat="1" ht="26.1" customHeight="1">
      <c r="A15" s="11" t="s">
        <v>1</v>
      </c>
      <c r="B15" s="34" t="s">
        <v>0</v>
      </c>
      <c r="C15" s="34" t="s">
        <v>0</v>
      </c>
      <c r="D15" s="34" t="s">
        <v>0</v>
      </c>
      <c r="E15" s="9"/>
      <c r="F15" s="9"/>
      <c r="G15" s="28"/>
      <c r="H15" s="24"/>
      <c r="I15" s="24"/>
    </row>
    <row r="16" spans="1:9" s="7" customFormat="1" ht="7.5" customHeight="1">
      <c r="A16" s="38"/>
      <c r="B16" s="39"/>
      <c r="C16" s="39"/>
      <c r="D16" s="39"/>
      <c r="E16" s="37"/>
      <c r="F16" s="9"/>
      <c r="G16" s="9"/>
      <c r="H16" s="9"/>
    </row>
    <row r="17" spans="1:11" s="7" customFormat="1" ht="24.75" customHeight="1">
      <c r="A17" s="37"/>
      <c r="B17" s="42" t="s">
        <v>12</v>
      </c>
      <c r="C17" s="42"/>
      <c r="D17" s="42"/>
      <c r="E17" s="37"/>
      <c r="F17" s="9"/>
      <c r="G17" s="9"/>
      <c r="H17" s="9"/>
    </row>
    <row r="18" spans="1:11" s="7" customFormat="1" ht="11.25" customHeight="1">
      <c r="B18" s="23"/>
      <c r="C18" s="23"/>
      <c r="D18" s="23"/>
      <c r="E18" s="9"/>
      <c r="F18" s="9"/>
      <c r="G18" s="9"/>
      <c r="H18" s="9"/>
    </row>
    <row r="19" spans="1:11" s="18" customFormat="1" ht="24.75" customHeight="1">
      <c r="A19" s="22" t="s">
        <v>11</v>
      </c>
      <c r="B19" s="21">
        <f>SUM(B20:B29)</f>
        <v>100</v>
      </c>
      <c r="C19" s="21">
        <v>100</v>
      </c>
      <c r="D19" s="21">
        <f t="shared" ref="C19:D19" si="0">SUM(D20:D29)</f>
        <v>100</v>
      </c>
      <c r="E19" s="20"/>
      <c r="F19" s="19"/>
      <c r="G19" s="19"/>
      <c r="H19" s="19"/>
    </row>
    <row r="20" spans="1:11" s="14" customFormat="1" ht="26.1" customHeight="1">
      <c r="A20" s="17" t="s">
        <v>10</v>
      </c>
      <c r="B20" s="10">
        <f>B6*100/$B$5</f>
        <v>4.7042831732681174</v>
      </c>
      <c r="C20" s="10">
        <f>C6*100/$C$5</f>
        <v>5.7134477196069806</v>
      </c>
      <c r="D20" s="10">
        <f>D6*100/$D$5</f>
        <v>3.4831821901564877</v>
      </c>
      <c r="E20" s="15"/>
      <c r="F20" s="41"/>
      <c r="G20" s="41"/>
      <c r="H20" s="15"/>
      <c r="I20" s="16"/>
      <c r="J20" s="16"/>
      <c r="K20" s="16"/>
    </row>
    <row r="21" spans="1:11" s="14" customFormat="1" ht="26.1" customHeight="1">
      <c r="A21" s="12" t="s">
        <v>9</v>
      </c>
      <c r="B21" s="10">
        <f t="shared" ref="B21:B28" si="1">B7*100/$B$5</f>
        <v>4.02992166297794</v>
      </c>
      <c r="C21" s="10">
        <f t="shared" ref="C21:C28" si="2">C7*100/$C$5</f>
        <v>3.2261069848088817</v>
      </c>
      <c r="D21" s="10">
        <f t="shared" ref="D21:D28" si="3">D7*100/$D$5</f>
        <v>5.0025468877866288</v>
      </c>
      <c r="E21" s="15"/>
      <c r="F21" s="15"/>
      <c r="G21" s="15"/>
      <c r="H21" s="15"/>
      <c r="I21" s="10"/>
    </row>
    <row r="22" spans="1:11" s="14" customFormat="1" ht="26.1" customHeight="1">
      <c r="A22" s="13" t="s">
        <v>8</v>
      </c>
      <c r="B22" s="10">
        <f t="shared" si="1"/>
        <v>6.2912384012937466</v>
      </c>
      <c r="C22" s="10">
        <f t="shared" si="2"/>
        <v>4.6810382754069515</v>
      </c>
      <c r="D22" s="10">
        <f t="shared" si="3"/>
        <v>8.2395995123336174</v>
      </c>
      <c r="E22" s="15"/>
      <c r="F22" s="15"/>
      <c r="G22" s="15"/>
      <c r="H22" s="9"/>
      <c r="I22" s="10"/>
    </row>
    <row r="23" spans="1:11" s="7" customFormat="1" ht="26.1" customHeight="1">
      <c r="A23" s="12" t="s">
        <v>7</v>
      </c>
      <c r="B23" s="10">
        <f t="shared" si="1"/>
        <v>4.1800211782953642</v>
      </c>
      <c r="C23" s="10">
        <f t="shared" si="2"/>
        <v>2.5585949293927865</v>
      </c>
      <c r="D23" s="10">
        <f t="shared" si="3"/>
        <v>6.1419660303622425</v>
      </c>
      <c r="E23" s="9"/>
      <c r="F23" s="9"/>
      <c r="G23" s="9"/>
      <c r="H23" s="9"/>
      <c r="I23" s="10"/>
    </row>
    <row r="24" spans="1:11" s="7" customFormat="1" ht="26.1" customHeight="1">
      <c r="A24" s="13" t="s">
        <v>6</v>
      </c>
      <c r="B24" s="10">
        <f t="shared" si="1"/>
        <v>28.546396241938883</v>
      </c>
      <c r="C24" s="10">
        <f t="shared" si="2"/>
        <v>21.996325146864731</v>
      </c>
      <c r="D24" s="10">
        <f t="shared" si="3"/>
        <v>36.472059388412916</v>
      </c>
      <c r="E24" s="9"/>
      <c r="F24" s="9"/>
      <c r="G24" s="9"/>
      <c r="H24" s="9"/>
      <c r="I24" s="10"/>
    </row>
    <row r="25" spans="1:11" s="7" customFormat="1" ht="26.1" customHeight="1">
      <c r="A25" s="13" t="s">
        <v>5</v>
      </c>
      <c r="B25" s="10">
        <f t="shared" si="1"/>
        <v>2.743259927207875</v>
      </c>
      <c r="C25" s="10">
        <f t="shared" si="2"/>
        <v>3.16158139454638</v>
      </c>
      <c r="D25" s="10">
        <f t="shared" si="3"/>
        <v>2.2370860263540258</v>
      </c>
      <c r="E25" s="9"/>
      <c r="F25" s="9"/>
      <c r="G25" s="9"/>
      <c r="H25" s="9"/>
      <c r="I25" s="10"/>
    </row>
    <row r="26" spans="1:11" s="7" customFormat="1" ht="26.1" customHeight="1">
      <c r="A26" s="13" t="s">
        <v>4</v>
      </c>
      <c r="B26" s="10">
        <f t="shared" si="1"/>
        <v>13.259861084740574</v>
      </c>
      <c r="C26" s="10">
        <v>18.5</v>
      </c>
      <c r="D26" s="10">
        <f t="shared" si="3"/>
        <v>6.8515456686206724</v>
      </c>
      <c r="E26" s="9"/>
      <c r="F26" s="9"/>
      <c r="G26" s="9"/>
      <c r="H26" s="9"/>
      <c r="I26" s="10"/>
    </row>
    <row r="27" spans="1:11" s="7" customFormat="1" ht="26.1" customHeight="1">
      <c r="A27" s="13" t="s">
        <v>3</v>
      </c>
      <c r="B27" s="10">
        <f t="shared" si="1"/>
        <v>29.5585525079088</v>
      </c>
      <c r="C27" s="10">
        <f t="shared" si="2"/>
        <v>35.185079751214168</v>
      </c>
      <c r="D27" s="10">
        <f t="shared" si="3"/>
        <v>22.750388296006815</v>
      </c>
      <c r="E27" s="9"/>
      <c r="F27" s="9"/>
      <c r="G27" s="9"/>
      <c r="H27" s="9"/>
      <c r="I27" s="10"/>
    </row>
    <row r="28" spans="1:11" s="7" customFormat="1" ht="26.1" customHeight="1">
      <c r="A28" s="12" t="s">
        <v>2</v>
      </c>
      <c r="B28" s="10">
        <f t="shared" si="1"/>
        <v>6.6864658223687004</v>
      </c>
      <c r="C28" s="10">
        <f t="shared" si="2"/>
        <v>4.9218878048359684</v>
      </c>
      <c r="D28" s="10">
        <f t="shared" si="3"/>
        <v>8.8216259999665976</v>
      </c>
      <c r="E28" s="9"/>
      <c r="F28" s="9"/>
      <c r="G28" s="9"/>
      <c r="H28" s="9"/>
      <c r="I28" s="10"/>
    </row>
    <row r="29" spans="1:11" s="7" customFormat="1" ht="26.1" customHeight="1">
      <c r="A29" s="11" t="s">
        <v>1</v>
      </c>
      <c r="B29" s="10" t="s">
        <v>0</v>
      </c>
      <c r="C29" s="10" t="s">
        <v>0</v>
      </c>
      <c r="D29" s="10" t="s">
        <v>0</v>
      </c>
      <c r="E29" s="9"/>
      <c r="F29" s="8"/>
      <c r="G29" s="8"/>
      <c r="H29" s="8"/>
    </row>
    <row r="30" spans="1:11" ht="5.0999999999999996" customHeight="1">
      <c r="A30" s="5"/>
      <c r="B30" s="6"/>
      <c r="C30" s="5"/>
      <c r="D30" s="4"/>
      <c r="E30" s="5"/>
    </row>
    <row r="31" spans="1:11" ht="18" customHeight="1">
      <c r="F31" s="3"/>
      <c r="G31" s="3"/>
      <c r="H31" s="3"/>
    </row>
  </sheetData>
  <mergeCells count="3">
    <mergeCell ref="B17:D17"/>
    <mergeCell ref="B3:D3"/>
    <mergeCell ref="A3:A4"/>
  </mergeCells>
  <pageMargins left="0.98425196850393704" right="0.39370078740157483" top="0.98425196850393704" bottom="0.78740157480314965" header="0.31496062992125984" footer="0.51181102362204722"/>
  <pageSetup paperSize="9" firstPageNumber="9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2019-01-04T07:04:07Z</cp:lastPrinted>
  <dcterms:created xsi:type="dcterms:W3CDTF">2014-10-17T09:27:42Z</dcterms:created>
  <dcterms:modified xsi:type="dcterms:W3CDTF">2019-01-04T07:04:16Z</dcterms:modified>
</cp:coreProperties>
</file>