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30" windowWidth="19440" windowHeight="7710"/>
  </bookViews>
  <sheets>
    <sheet name="ตาราง11" sheetId="4" r:id="rId1"/>
  </sheets>
  <definedNames>
    <definedName name="_xlnm.Print_Area" localSheetId="0">ตาราง11!$A$1:$K$50</definedName>
  </definedNames>
  <calcPr calcId="144525"/>
</workbook>
</file>

<file path=xl/calcChain.xml><?xml version="1.0" encoding="utf-8"?>
<calcChain xmlns="http://schemas.openxmlformats.org/spreadsheetml/2006/main">
  <c r="J28" i="4" l="1"/>
  <c r="J26" i="4"/>
  <c r="J25" i="4"/>
  <c r="J24" i="4"/>
  <c r="J23" i="4"/>
  <c r="J22" i="4"/>
  <c r="J21" i="4"/>
  <c r="J20" i="4"/>
  <c r="J19" i="4"/>
  <c r="H6" i="4" l="1"/>
  <c r="E18" i="4" l="1"/>
  <c r="G16" i="4"/>
  <c r="E16" i="4" s="1"/>
  <c r="D16" i="4" s="1"/>
  <c r="C16" i="4" s="1"/>
  <c r="B16" i="4" s="1"/>
</calcChain>
</file>

<file path=xl/sharedStrings.xml><?xml version="1.0" encoding="utf-8"?>
<sst xmlns="http://schemas.openxmlformats.org/spreadsheetml/2006/main" count="43" uniqueCount="22">
  <si>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</si>
  <si>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</si>
  <si>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</si>
  <si>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</si>
  <si>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</si>
  <si>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</si>
  <si>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</si>
  <si>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ยอดรวม</t>
  </si>
  <si>
    <t>อาชีพ</t>
  </si>
  <si>
    <t>1.  ผู้บัญญัติกฎหมาย ข้าราชการระดับอาวุโสและผู้จัดการ</t>
  </si>
  <si>
    <t>2.  ผู้ประกอบวิชาชีพด้านต่างๆ</t>
  </si>
  <si>
    <t>3.  ผู้ประกอบวิชาชีพด้านเทคนิคสาขาต่างๆ และอาชีพที่เกี่ยวข้อง</t>
  </si>
  <si>
    <t>4.  เสมียน</t>
  </si>
  <si>
    <t>5.  พนักงานบริการและพนักงานในร้านค้า และตลาด</t>
  </si>
  <si>
    <t>6.  ผู้ปฏิบัติงานที่มีฝีมือในด้านการเกษตรและการประมง</t>
  </si>
  <si>
    <t>7.  ผู้ปฏิบัติงานด้านความสามารถทางฝีมือ และธุรกิจการค้าที่เกี่ยวข้อง</t>
  </si>
  <si>
    <t>8.  ผู้ปฏิบัติการโรงงานและเครื่องจักร และผู้ปฏิบัติงานด้านการประกอบ</t>
  </si>
  <si>
    <t>9.  อาชีพขั้นพื้นฐานต่างๆในด้านการขาย และการให้บริการ</t>
  </si>
  <si>
    <t>10.คนงานซี่งมิได้จำแนกไว้ในหมวดอื่น</t>
  </si>
  <si>
    <t>7.  ผู้ปฏิบัติงานด้านความสามารถทางฝีมือ และธุรกิจอื่นๆที่เกี่ยวข้อง</t>
  </si>
  <si>
    <t xml:space="preserve"> -</t>
  </si>
  <si>
    <t xml:space="preserve">ตารางที่  11    จำนวนและร้อยละของประชากรอายุ 15 ปีขึ้นไปที่มีงานทำ  จำแนกตามอาชีพ พ.ศ.2560 - 2561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</si>
</sst>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_-* #,##0.0_-;\-* #,##0.0_-;_-* &quot;-&quot;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name val="AngsanaUPC"/>
      <family val="1"/>
      <charset val="222"/>
    </font>
    <font>
      <sz val="16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b/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/>
    <xf numFmtId="0" fontId="3" fillId="0" borderId="0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quotePrefix="1" applyFont="1" applyBorder="1" applyAlignment="1">
      <alignment horizontal="right"/>
    </xf>
    <xf numFmtId="0" fontId="8" fillId="0" borderId="0" xfId="0" applyFont="1" applyAlignment="1"/>
    <xf numFmtId="0" fontId="9" fillId="0" borderId="0" xfId="0" applyFont="1"/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 wrapText="1"/>
    </xf>
    <xf numFmtId="2" fontId="4" fillId="0" borderId="0" xfId="0" applyNumberFormat="1" applyFont="1" applyBorder="1"/>
    <xf numFmtId="3" fontId="7" fillId="0" borderId="0" xfId="0" applyNumberFormat="1" applyFont="1" applyBorder="1" applyAlignment="1">
      <alignment horizontal="right" wrapText="1"/>
    </xf>
    <xf numFmtId="188" fontId="3" fillId="0" borderId="0" xfId="0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wrapText="1"/>
    </xf>
    <xf numFmtId="189" fontId="4" fillId="0" borderId="0" xfId="1" applyNumberFormat="1" applyFont="1" applyBorder="1" applyAlignment="1"/>
    <xf numFmtId="188" fontId="7" fillId="0" borderId="0" xfId="0" applyNumberFormat="1" applyFont="1" applyBorder="1" applyAlignment="1">
      <alignment horizontal="right" wrapText="1"/>
    </xf>
    <xf numFmtId="188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188" fontId="3" fillId="0" borderId="2" xfId="1" applyNumberFormat="1" applyFont="1" applyBorder="1" applyAlignment="1">
      <alignment horizontal="right" wrapText="1"/>
    </xf>
    <xf numFmtId="188" fontId="7" fillId="0" borderId="2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187" fontId="4" fillId="0" borderId="0" xfId="1" applyNumberFormat="1" applyFont="1" applyBorder="1" applyAlignment="1">
      <alignment horizontal="right" wrapText="1"/>
    </xf>
    <xf numFmtId="187" fontId="4" fillId="0" borderId="0" xfId="1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wrapText="1"/>
    </xf>
    <xf numFmtId="41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 applyAlignment="1">
      <alignment horizontal="right"/>
    </xf>
    <xf numFmtId="188" fontId="4" fillId="0" borderId="0" xfId="0" applyNumberFormat="1" applyFont="1" applyBorder="1"/>
    <xf numFmtId="188" fontId="11" fillId="0" borderId="0" xfId="0" applyNumberFormat="1" applyFont="1" applyFill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88" fontId="10" fillId="0" borderId="0" xfId="0" applyNumberFormat="1" applyFont="1" applyBorder="1" applyAlignment="1">
      <alignment horizontal="right"/>
    </xf>
    <xf numFmtId="190" fontId="11" fillId="0" borderId="0" xfId="0" applyNumberFormat="1" applyFont="1" applyFill="1" applyBorder="1" applyAlignment="1">
      <alignment horizontal="right"/>
    </xf>
    <xf numFmtId="188" fontId="3" fillId="0" borderId="0" xfId="1" applyNumberFormat="1" applyFont="1" applyBorder="1"/>
    <xf numFmtId="190" fontId="3" fillId="0" borderId="0" xfId="1" applyNumberFormat="1" applyFont="1" applyBorder="1"/>
    <xf numFmtId="0" fontId="3" fillId="0" borderId="2" xfId="0" applyFont="1" applyBorder="1"/>
    <xf numFmtId="188" fontId="3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90" fontId="3" fillId="0" borderId="2" xfId="1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2202"/>
    <pageSetUpPr fitToPage="1"/>
  </sheetPr>
  <dimension ref="A1:J45"/>
  <sheetViews>
    <sheetView tabSelected="1" view="pageBreakPreview" zoomScale="85" zoomScaleSheetLayoutView="85" workbookViewId="0">
      <selection activeCell="J27" sqref="J27"/>
    </sheetView>
  </sheetViews>
  <sheetFormatPr defaultRowHeight="14.25" x14ac:dyDescent="0.2"/>
  <cols>
    <col min="1" max="1" width="46.625" customWidth="1"/>
    <col min="2" max="5" width="9.625" customWidth="1"/>
    <col min="6" max="6" width="2.625" customWidth="1"/>
    <col min="7" max="10" width="10" customWidth="1"/>
  </cols>
  <sheetData>
    <row r="1" spans="1:10" ht="24" x14ac:dyDescent="0.55000000000000004">
      <c r="A1" s="46" t="s">
        <v>21</v>
      </c>
      <c r="B1" s="46"/>
      <c r="C1" s="46"/>
      <c r="D1" s="46"/>
      <c r="E1" s="1"/>
      <c r="F1" s="1"/>
      <c r="G1" s="1"/>
      <c r="H1" s="1"/>
      <c r="I1" s="1"/>
    </row>
    <row r="2" spans="1:10" ht="24" x14ac:dyDescent="0.55000000000000004">
      <c r="A2" s="5"/>
      <c r="B2" s="5"/>
      <c r="C2" s="5"/>
      <c r="D2" s="1"/>
      <c r="E2" s="1"/>
      <c r="F2" s="7"/>
      <c r="G2" s="5"/>
      <c r="H2" s="5"/>
      <c r="I2" s="5"/>
    </row>
    <row r="3" spans="1:10" ht="21.75" x14ac:dyDescent="0.2">
      <c r="A3" s="47" t="s">
        <v>8</v>
      </c>
      <c r="B3" s="49">
        <v>2560</v>
      </c>
      <c r="C3" s="49"/>
      <c r="D3" s="49"/>
      <c r="E3" s="49"/>
      <c r="F3" s="3"/>
      <c r="G3" s="49">
        <v>2561</v>
      </c>
      <c r="H3" s="49"/>
      <c r="I3" s="49"/>
      <c r="J3" s="49"/>
    </row>
    <row r="4" spans="1:10" ht="21.75" x14ac:dyDescent="0.2">
      <c r="A4" s="48"/>
      <c r="B4" s="23" t="s">
        <v>0</v>
      </c>
      <c r="C4" s="23" t="s">
        <v>1</v>
      </c>
      <c r="D4" s="23" t="s">
        <v>2</v>
      </c>
      <c r="E4" s="23" t="s">
        <v>3</v>
      </c>
      <c r="F4" s="3"/>
      <c r="G4" s="23" t="s">
        <v>0</v>
      </c>
      <c r="H4" s="6" t="s">
        <v>1</v>
      </c>
      <c r="I4" s="6" t="s">
        <v>2</v>
      </c>
      <c r="J4" s="6" t="s">
        <v>3</v>
      </c>
    </row>
    <row r="5" spans="1:10" ht="26.1" customHeight="1" x14ac:dyDescent="0.5">
      <c r="A5" s="24"/>
      <c r="B5" s="45" t="s">
        <v>4</v>
      </c>
      <c r="C5" s="45"/>
      <c r="D5" s="45"/>
      <c r="E5" s="45"/>
      <c r="F5" s="45"/>
      <c r="G5" s="45"/>
      <c r="H5" s="45"/>
      <c r="I5" s="45"/>
      <c r="J5" s="45"/>
    </row>
    <row r="6" spans="1:10" ht="26.1" customHeight="1" x14ac:dyDescent="0.5">
      <c r="A6" s="25" t="s">
        <v>7</v>
      </c>
      <c r="B6" s="26">
        <v>255182</v>
      </c>
      <c r="C6" s="27">
        <v>247058</v>
      </c>
      <c r="D6" s="26">
        <v>252877</v>
      </c>
      <c r="E6" s="26">
        <v>257741</v>
      </c>
      <c r="F6" s="13"/>
      <c r="G6" s="26">
        <v>246597</v>
      </c>
      <c r="H6" s="28">
        <f>SUM(H7:H15)</f>
        <v>244675</v>
      </c>
      <c r="I6" s="28">
        <v>256006</v>
      </c>
      <c r="J6" s="29">
        <v>258912</v>
      </c>
    </row>
    <row r="7" spans="1:10" ht="26.1" customHeight="1" x14ac:dyDescent="0.5">
      <c r="A7" s="30" t="s">
        <v>9</v>
      </c>
      <c r="B7" s="11">
        <v>4699</v>
      </c>
      <c r="C7" s="11">
        <v>6916</v>
      </c>
      <c r="D7" s="12">
        <v>6509</v>
      </c>
      <c r="E7" s="12">
        <v>6134</v>
      </c>
      <c r="F7" s="13"/>
      <c r="G7" s="12">
        <v>3700</v>
      </c>
      <c r="H7" s="14">
        <v>4949</v>
      </c>
      <c r="I7" s="14">
        <v>5496</v>
      </c>
      <c r="J7" s="29">
        <v>4174</v>
      </c>
    </row>
    <row r="8" spans="1:10" ht="26.1" customHeight="1" x14ac:dyDescent="0.5">
      <c r="A8" s="30" t="s">
        <v>10</v>
      </c>
      <c r="B8" s="11">
        <v>13219</v>
      </c>
      <c r="C8" s="11">
        <v>12689</v>
      </c>
      <c r="D8" s="12">
        <v>13039</v>
      </c>
      <c r="E8" s="12">
        <v>14696</v>
      </c>
      <c r="F8" s="13"/>
      <c r="G8" s="12">
        <v>14086</v>
      </c>
      <c r="H8" s="14">
        <v>12086</v>
      </c>
      <c r="I8" s="14">
        <v>8998</v>
      </c>
      <c r="J8" s="29">
        <v>11575</v>
      </c>
    </row>
    <row r="9" spans="1:10" ht="26.1" customHeight="1" x14ac:dyDescent="0.5">
      <c r="A9" s="30" t="s">
        <v>11</v>
      </c>
      <c r="B9" s="11">
        <v>6447</v>
      </c>
      <c r="C9" s="11">
        <v>7838</v>
      </c>
      <c r="D9" s="12">
        <v>7860</v>
      </c>
      <c r="E9" s="12">
        <v>8455</v>
      </c>
      <c r="F9" s="13"/>
      <c r="G9" s="12">
        <v>10156</v>
      </c>
      <c r="H9" s="14">
        <v>10984</v>
      </c>
      <c r="I9" s="14">
        <v>7492</v>
      </c>
      <c r="J9" s="29">
        <v>8034</v>
      </c>
    </row>
    <row r="10" spans="1:10" ht="26.1" customHeight="1" x14ac:dyDescent="0.5">
      <c r="A10" s="30" t="s">
        <v>12</v>
      </c>
      <c r="B10" s="11">
        <v>6949</v>
      </c>
      <c r="C10" s="11">
        <v>8625</v>
      </c>
      <c r="D10" s="12">
        <v>8329</v>
      </c>
      <c r="E10" s="12">
        <v>7342</v>
      </c>
      <c r="F10" s="13"/>
      <c r="G10" s="12">
        <v>4763</v>
      </c>
      <c r="H10" s="14">
        <v>7342</v>
      </c>
      <c r="I10" s="14">
        <v>8996</v>
      </c>
      <c r="J10" s="29">
        <v>8687</v>
      </c>
    </row>
    <row r="11" spans="1:10" ht="26.1" customHeight="1" x14ac:dyDescent="0.5">
      <c r="A11" s="30" t="s">
        <v>13</v>
      </c>
      <c r="B11" s="11">
        <v>46446</v>
      </c>
      <c r="C11" s="11">
        <v>45078</v>
      </c>
      <c r="D11" s="12">
        <v>47122</v>
      </c>
      <c r="E11" s="12">
        <v>50054</v>
      </c>
      <c r="F11" s="13"/>
      <c r="G11" s="12">
        <v>38897</v>
      </c>
      <c r="H11" s="14">
        <v>39280</v>
      </c>
      <c r="I11" s="14">
        <v>45153</v>
      </c>
      <c r="J11" s="29">
        <v>44454</v>
      </c>
    </row>
    <row r="12" spans="1:10" ht="26.1" customHeight="1" x14ac:dyDescent="0.5">
      <c r="A12" s="30" t="s">
        <v>14</v>
      </c>
      <c r="B12" s="11">
        <v>102579</v>
      </c>
      <c r="C12" s="11">
        <v>98893</v>
      </c>
      <c r="D12" s="12">
        <v>113168</v>
      </c>
      <c r="E12" s="12">
        <v>106590</v>
      </c>
      <c r="F12" s="13"/>
      <c r="G12" s="12">
        <v>98724</v>
      </c>
      <c r="H12" s="14">
        <v>91460</v>
      </c>
      <c r="I12" s="14">
        <v>114791</v>
      </c>
      <c r="J12" s="29">
        <v>110754</v>
      </c>
    </row>
    <row r="13" spans="1:10" ht="26.1" customHeight="1" x14ac:dyDescent="0.5">
      <c r="A13" s="30" t="s">
        <v>15</v>
      </c>
      <c r="B13" s="11">
        <v>25070</v>
      </c>
      <c r="C13" s="11">
        <v>20161</v>
      </c>
      <c r="D13" s="12">
        <v>20852</v>
      </c>
      <c r="E13" s="12">
        <v>23253</v>
      </c>
      <c r="F13" s="13"/>
      <c r="G13" s="12">
        <v>23694</v>
      </c>
      <c r="H13" s="14">
        <v>28334</v>
      </c>
      <c r="I13" s="14">
        <v>28450</v>
      </c>
      <c r="J13" s="29">
        <v>28806</v>
      </c>
    </row>
    <row r="14" spans="1:10" ht="26.1" customHeight="1" x14ac:dyDescent="0.5">
      <c r="A14" s="30" t="s">
        <v>16</v>
      </c>
      <c r="B14" s="11">
        <v>18018</v>
      </c>
      <c r="C14" s="11">
        <v>13268</v>
      </c>
      <c r="D14" s="12">
        <v>11449</v>
      </c>
      <c r="E14" s="12">
        <v>18771</v>
      </c>
      <c r="F14" s="13"/>
      <c r="G14" s="12">
        <v>16055</v>
      </c>
      <c r="H14" s="14">
        <v>9674</v>
      </c>
      <c r="I14" s="14">
        <v>11532</v>
      </c>
      <c r="J14" s="29">
        <v>13231</v>
      </c>
    </row>
    <row r="15" spans="1:10" ht="26.1" customHeight="1" x14ac:dyDescent="0.5">
      <c r="A15" s="30" t="s">
        <v>17</v>
      </c>
      <c r="B15" s="11">
        <v>31755</v>
      </c>
      <c r="C15" s="11">
        <v>33590</v>
      </c>
      <c r="D15" s="12">
        <v>24549</v>
      </c>
      <c r="E15" s="12">
        <v>22446</v>
      </c>
      <c r="F15" s="13"/>
      <c r="G15" s="12">
        <v>36522</v>
      </c>
      <c r="H15" s="14">
        <v>40566</v>
      </c>
      <c r="I15" s="14">
        <v>25098</v>
      </c>
      <c r="J15" s="29">
        <v>29197</v>
      </c>
    </row>
    <row r="16" spans="1:10" ht="26.1" customHeight="1" x14ac:dyDescent="0.5">
      <c r="A16" s="30" t="s">
        <v>18</v>
      </c>
      <c r="B16" s="12">
        <f>SUM(C16:D16)</f>
        <v>0</v>
      </c>
      <c r="C16" s="12">
        <f>SUM(D16:E16)</f>
        <v>0</v>
      </c>
      <c r="D16" s="12">
        <f>SUM(E16:F16)</f>
        <v>0</v>
      </c>
      <c r="E16" s="12">
        <f>SUM(F16:G16)</f>
        <v>0</v>
      </c>
      <c r="F16" s="31"/>
      <c r="G16" s="12">
        <f>SUM(H16:I16)</f>
        <v>0</v>
      </c>
      <c r="H16" s="32" t="s">
        <v>5</v>
      </c>
      <c r="I16" s="32" t="s">
        <v>5</v>
      </c>
      <c r="J16" s="29">
        <v>0</v>
      </c>
    </row>
    <row r="17" spans="1:10" ht="26.1" customHeight="1" x14ac:dyDescent="0.5">
      <c r="A17" s="24"/>
      <c r="B17" s="45" t="s">
        <v>6</v>
      </c>
      <c r="C17" s="45"/>
      <c r="D17" s="45"/>
      <c r="E17" s="45"/>
      <c r="F17" s="45"/>
      <c r="G17" s="45"/>
      <c r="H17" s="45"/>
      <c r="I17" s="45"/>
      <c r="J17" s="45"/>
    </row>
    <row r="18" spans="1:10" ht="26.1" customHeight="1" x14ac:dyDescent="0.5">
      <c r="A18" s="25" t="s">
        <v>7</v>
      </c>
      <c r="B18" s="33">
        <v>100</v>
      </c>
      <c r="C18" s="33">
        <v>100</v>
      </c>
      <c r="D18" s="33">
        <v>100</v>
      </c>
      <c r="E18" s="34">
        <f>SUM(E19:E27)</f>
        <v>100</v>
      </c>
      <c r="F18" s="17"/>
      <c r="G18" s="35">
        <v>100</v>
      </c>
      <c r="H18" s="36">
        <v>100</v>
      </c>
      <c r="I18" s="36">
        <v>100</v>
      </c>
      <c r="J18" s="37">
        <v>100</v>
      </c>
    </row>
    <row r="19" spans="1:10" ht="26.1" customHeight="1" x14ac:dyDescent="0.5">
      <c r="A19" s="30" t="s">
        <v>9</v>
      </c>
      <c r="B19" s="15">
        <v>1.8</v>
      </c>
      <c r="C19" s="15">
        <v>2.8</v>
      </c>
      <c r="D19" s="16">
        <v>2.6</v>
      </c>
      <c r="E19" s="38">
        <v>2.4</v>
      </c>
      <c r="F19" s="17"/>
      <c r="G19" s="15">
        <v>1.50042376833457</v>
      </c>
      <c r="H19" s="18">
        <v>2.022683151118831</v>
      </c>
      <c r="I19" s="18">
        <v>2.2000000000000002</v>
      </c>
      <c r="J19" s="39">
        <f t="shared" ref="J19" si="0">(J7/J6)*100</f>
        <v>1.6121307625757013</v>
      </c>
    </row>
    <row r="20" spans="1:10" ht="26.1" customHeight="1" x14ac:dyDescent="0.5">
      <c r="A20" s="30" t="s">
        <v>10</v>
      </c>
      <c r="B20" s="15">
        <v>5.2</v>
      </c>
      <c r="C20" s="15">
        <v>5.0999999999999996</v>
      </c>
      <c r="D20" s="16">
        <v>5.2</v>
      </c>
      <c r="E20" s="38">
        <v>5.7</v>
      </c>
      <c r="F20" s="17"/>
      <c r="G20" s="15">
        <v>5.7121538380434478</v>
      </c>
      <c r="H20" s="18">
        <v>4.9396137733728418</v>
      </c>
      <c r="I20" s="18">
        <v>3.5147613727803257</v>
      </c>
      <c r="J20" s="39">
        <f t="shared" ref="J20" si="1">(J8/J6)*100</f>
        <v>4.4706309479668773</v>
      </c>
    </row>
    <row r="21" spans="1:10" ht="26.1" customHeight="1" x14ac:dyDescent="0.5">
      <c r="A21" s="30" t="s">
        <v>11</v>
      </c>
      <c r="B21" s="15">
        <v>2.5</v>
      </c>
      <c r="C21" s="15">
        <v>3.2</v>
      </c>
      <c r="D21" s="16">
        <v>3.1</v>
      </c>
      <c r="E21" s="38">
        <v>3.3</v>
      </c>
      <c r="F21" s="17"/>
      <c r="G21" s="15">
        <v>4.1184604841097014</v>
      </c>
      <c r="H21" s="18">
        <v>4.4892203944007356</v>
      </c>
      <c r="I21" s="18">
        <v>2.9264939102989773</v>
      </c>
      <c r="J21" s="39">
        <f t="shared" ref="J21" si="2">(J9/J6)*100</f>
        <v>3.1029847979236189</v>
      </c>
    </row>
    <row r="22" spans="1:10" ht="26.1" customHeight="1" x14ac:dyDescent="0.5">
      <c r="A22" s="30" t="s">
        <v>12</v>
      </c>
      <c r="B22" s="15">
        <v>2.7</v>
      </c>
      <c r="C22" s="15">
        <v>3.5</v>
      </c>
      <c r="D22" s="16">
        <v>3.3</v>
      </c>
      <c r="E22" s="38">
        <v>2.8</v>
      </c>
      <c r="F22" s="17"/>
      <c r="G22" s="15">
        <v>1.9</v>
      </c>
      <c r="H22" s="18">
        <v>3.0007152344947379</v>
      </c>
      <c r="I22" s="18">
        <v>3.5139801410904434</v>
      </c>
      <c r="J22" s="39">
        <f t="shared" ref="J22" si="3">(J10/J6)*100</f>
        <v>3.3551940427635643</v>
      </c>
    </row>
    <row r="23" spans="1:10" ht="26.1" customHeight="1" x14ac:dyDescent="0.5">
      <c r="A23" s="30" t="s">
        <v>13</v>
      </c>
      <c r="B23" s="15">
        <v>18.2</v>
      </c>
      <c r="C23" s="15">
        <v>18.2</v>
      </c>
      <c r="D23" s="16">
        <v>18.600000000000001</v>
      </c>
      <c r="E23" s="38">
        <v>19.399999999999999</v>
      </c>
      <c r="F23" s="17"/>
      <c r="G23" s="15">
        <v>15.77350900457021</v>
      </c>
      <c r="H23" s="18">
        <v>16</v>
      </c>
      <c r="I23" s="18">
        <v>17.637477246627032</v>
      </c>
      <c r="J23" s="39">
        <f t="shared" ref="J23" si="4">(J11/J6)*100</f>
        <v>17.169540229885058</v>
      </c>
    </row>
    <row r="24" spans="1:10" ht="26.1" customHeight="1" x14ac:dyDescent="0.5">
      <c r="A24" s="30" t="s">
        <v>14</v>
      </c>
      <c r="B24" s="15">
        <v>40.200000000000003</v>
      </c>
      <c r="C24" s="15">
        <v>40</v>
      </c>
      <c r="D24" s="16">
        <v>44.8</v>
      </c>
      <c r="E24" s="38">
        <v>41.4</v>
      </c>
      <c r="F24" s="17"/>
      <c r="G24" s="15">
        <v>40.1</v>
      </c>
      <c r="H24" s="18">
        <v>37.380198222131398</v>
      </c>
      <c r="I24" s="18">
        <v>44.9</v>
      </c>
      <c r="J24" s="39">
        <f t="shared" ref="J24" si="5">(J12/J6)*100</f>
        <v>42.776696329254726</v>
      </c>
    </row>
    <row r="25" spans="1:10" ht="26.1" customHeight="1" x14ac:dyDescent="0.5">
      <c r="A25" s="30" t="s">
        <v>19</v>
      </c>
      <c r="B25" s="15">
        <v>9.8000000000000007</v>
      </c>
      <c r="C25" s="15">
        <v>8.1999999999999993</v>
      </c>
      <c r="D25" s="16">
        <v>8.1999999999999993</v>
      </c>
      <c r="E25" s="38">
        <v>9</v>
      </c>
      <c r="F25" s="17"/>
      <c r="G25" s="15">
        <v>9.6083893964646769</v>
      </c>
      <c r="H25" s="18">
        <v>11.580259527945232</v>
      </c>
      <c r="I25" s="18">
        <v>11.113020788575268</v>
      </c>
      <c r="J25" s="39">
        <f t="shared" ref="J25" si="6">(J13/J6)*100</f>
        <v>11.125787912495365</v>
      </c>
    </row>
    <row r="26" spans="1:10" ht="26.1" customHeight="1" x14ac:dyDescent="0.5">
      <c r="A26" s="30" t="s">
        <v>16</v>
      </c>
      <c r="B26" s="15">
        <v>7.1</v>
      </c>
      <c r="C26" s="2">
        <v>5.4</v>
      </c>
      <c r="D26" s="16">
        <v>4.5</v>
      </c>
      <c r="E26" s="38">
        <v>7.3</v>
      </c>
      <c r="F26" s="17"/>
      <c r="G26" s="15">
        <v>6.5106225947598713</v>
      </c>
      <c r="H26" s="18">
        <v>3.9538162869112088</v>
      </c>
      <c r="I26" s="18">
        <v>4.50458192386116</v>
      </c>
      <c r="J26" s="39">
        <f t="shared" ref="J26" si="7">(J14/J6)*100</f>
        <v>5.1102305030280553</v>
      </c>
    </row>
    <row r="27" spans="1:10" ht="26.1" customHeight="1" x14ac:dyDescent="0.5">
      <c r="A27" s="30" t="s">
        <v>17</v>
      </c>
      <c r="B27" s="15">
        <v>12.5</v>
      </c>
      <c r="C27" s="15">
        <v>13.6</v>
      </c>
      <c r="D27" s="16">
        <v>9.6999999999999993</v>
      </c>
      <c r="E27" s="38">
        <v>8.6999999999999993</v>
      </c>
      <c r="F27" s="17"/>
      <c r="G27" s="15">
        <v>14.81039915327437</v>
      </c>
      <c r="H27" s="18">
        <v>16.579544293450496</v>
      </c>
      <c r="I27" s="18">
        <v>9.8036764763325852</v>
      </c>
      <c r="J27" s="39">
        <v>11.2</v>
      </c>
    </row>
    <row r="28" spans="1:10" ht="26.1" customHeight="1" x14ac:dyDescent="0.5">
      <c r="A28" s="40" t="s">
        <v>18</v>
      </c>
      <c r="B28" s="19" t="s">
        <v>20</v>
      </c>
      <c r="C28" s="20" t="s">
        <v>20</v>
      </c>
      <c r="D28" s="21" t="s">
        <v>20</v>
      </c>
      <c r="E28" s="41" t="s">
        <v>20</v>
      </c>
      <c r="F28" s="42"/>
      <c r="G28" s="19" t="s">
        <v>20</v>
      </c>
      <c r="H28" s="22" t="s">
        <v>5</v>
      </c>
      <c r="I28" s="22" t="s">
        <v>5</v>
      </c>
      <c r="J28" s="43">
        <f t="shared" ref="J28" si="8">(J16/J6)*100</f>
        <v>0</v>
      </c>
    </row>
    <row r="29" spans="1:10" ht="24" x14ac:dyDescent="0.55000000000000004">
      <c r="A29" s="5"/>
      <c r="B29" s="8"/>
      <c r="C29" s="8"/>
      <c r="D29" s="1"/>
      <c r="E29" s="1"/>
      <c r="F29" s="5"/>
      <c r="G29" s="8"/>
      <c r="H29" s="8"/>
      <c r="I29" s="8"/>
    </row>
    <row r="30" spans="1:10" ht="23.25" x14ac:dyDescent="0.5">
      <c r="A30" s="9"/>
      <c r="B30" s="9"/>
      <c r="C30" s="9"/>
      <c r="D30" s="9"/>
      <c r="E30" s="9"/>
      <c r="F30" s="9"/>
      <c r="G30" s="9"/>
      <c r="H30" s="9"/>
      <c r="I30" s="9"/>
    </row>
    <row r="31" spans="1:10" ht="24" x14ac:dyDescent="0.55000000000000004">
      <c r="A31" s="10"/>
      <c r="B31" s="10"/>
      <c r="C31" s="10"/>
      <c r="D31" s="10"/>
      <c r="E31" s="10"/>
      <c r="F31" s="1"/>
      <c r="G31" s="1"/>
      <c r="H31" s="4"/>
      <c r="I31" s="4"/>
    </row>
    <row r="32" spans="1:10" ht="19.5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10" ht="19.5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10" ht="19.5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10" ht="19.5" x14ac:dyDescent="0.25">
      <c r="A35" s="10"/>
      <c r="B35" s="10"/>
      <c r="C35" s="10"/>
      <c r="D35" s="10"/>
      <c r="E35" s="10"/>
      <c r="F35" s="10"/>
      <c r="G35" s="10"/>
      <c r="H35" s="10"/>
      <c r="I35" s="10"/>
    </row>
    <row r="36" spans="1:10" ht="19.5" x14ac:dyDescent="0.25">
      <c r="A36" s="10"/>
      <c r="B36" s="10"/>
      <c r="C36" s="10"/>
      <c r="D36" s="10"/>
      <c r="E36" s="10"/>
      <c r="F36" s="10"/>
      <c r="G36" s="10"/>
      <c r="H36" s="10"/>
      <c r="I36" s="10"/>
    </row>
    <row r="37" spans="1:10" ht="19.5" x14ac:dyDescent="0.25">
      <c r="A37" s="10"/>
      <c r="B37" s="10"/>
      <c r="C37" s="10"/>
      <c r="D37" s="10"/>
      <c r="E37" s="10"/>
      <c r="F37" s="10"/>
      <c r="G37" s="10"/>
      <c r="H37" s="10"/>
      <c r="I37" s="10"/>
    </row>
    <row r="38" spans="1:10" ht="19.5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40" spans="1:10" ht="19.5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10" ht="19.5" x14ac:dyDescent="0.25">
      <c r="A41" s="10"/>
      <c r="B41" s="10"/>
      <c r="C41" s="10"/>
      <c r="D41" s="10"/>
      <c r="E41" s="10"/>
      <c r="F41" s="10"/>
      <c r="G41" s="10"/>
      <c r="H41" s="10"/>
      <c r="I41" s="10"/>
    </row>
    <row r="45" spans="1:10" ht="24" x14ac:dyDescent="0.55000000000000004">
      <c r="A45" s="44">
        <v>37</v>
      </c>
      <c r="B45" s="44"/>
      <c r="C45" s="44"/>
      <c r="D45" s="44"/>
      <c r="E45" s="44"/>
      <c r="F45" s="44"/>
      <c r="G45" s="44"/>
      <c r="H45" s="44"/>
      <c r="I45" s="44"/>
      <c r="J45" s="44"/>
    </row>
  </sheetData>
  <mergeCells count="7">
    <mergeCell ref="B17:J17"/>
    <mergeCell ref="A45:J45"/>
    <mergeCell ref="A1:D1"/>
    <mergeCell ref="A3:A4"/>
    <mergeCell ref="B3:E3"/>
    <mergeCell ref="G3:J3"/>
    <mergeCell ref="B5:J5"/>
  </mergeCells>
  <pageMargins left="0.95" right="0.17" top="0.74803149606299213" bottom="0.75" header="0.31496062992125984" footer="0.5500000000000000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ตาราง11</vt:lpstr>
      <vt:lpstr>ตาราง11!Print_Area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2019-01-10T03:46:41Z</cp:lastPrinted>
  <dcterms:created xsi:type="dcterms:W3CDTF">2018-08-17T08:16:32Z</dcterms:created>
  <dcterms:modified xsi:type="dcterms:W3CDTF">2020-01-24T02:41:27Z</dcterms:modified>
</cp:coreProperties>
</file>